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40" windowHeight="11640"/>
  </bookViews>
  <sheets>
    <sheet name="仓库监控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<sst xmlns="http://schemas.openxmlformats.org/spreadsheetml/2006/main" count="80" uniqueCount="68">
  <si>
    <t>自贸大厦电梯视频监控安装预算清单</t>
  </si>
  <si>
    <t>序号</t>
  </si>
  <si>
    <t>设备名称</t>
  </si>
  <si>
    <t>型号</t>
  </si>
  <si>
    <t>参数配置</t>
  </si>
  <si>
    <t>数量</t>
  </si>
  <si>
    <t>单位</t>
  </si>
  <si>
    <t>单价</t>
  </si>
  <si>
    <t>总价（元）</t>
  </si>
  <si>
    <t>备注</t>
  </si>
  <si>
    <t>电梯摄像头</t>
  </si>
  <si>
    <t>海康DS-2CD3546FWDV3-IT</t>
  </si>
  <si>
    <t>最大图像尺寸：2560 × 1440
主码流帧率分辨率：50 Hz：25 fps（2560 × 1440，1920 × 1080，1280 × 720）
子码流帧率分辨率：50 Hz：25 fps（640 × 480，640 × 360）
视频压缩标准：主码流：H.265/H.264 子码流：H.265/H.264/MJPEG
视频压缩码率：32 Kbps~8 Mbps
H.264编码类型：BaseLine Profile/Main Profile/High Profile
H.265编码类型：Main Profile
Smart264编码：支持
Smart265编码：支持
码率控制：定码率，变码率
SVC：支持
ROI：支持主码流设置1个固定区域
smart功能
Smart事件：越界侦测，区域入侵侦测
音频
音频压缩标准：G.711/G.722.1/G.726/MP2L2/PCM/AAC-LC
音频压缩码率：64 Kbps（G.711）/16 Kbps（G.722.1）/16 Kbps（G.726）/32~160 Kbps（MP2L2）/16~64 Kbps（AAC-LC）
音频采样率：8 kHz/16 kHz
音频环境噪声过滤：支持
网络
网络协议：TCP/IP，ICMP，HTTP，FTP，DHCP，DNS，RTP，RTSP，RTCP，NTP，SMTP，IGMP，QoS，UDP，Bonjour，SSL/TLS，HTTPS，DDNS，UPnP，802.1X
同时预览路数：最多6路
接口协议（API）：开放型网络视频接口，ISAPI，SDK，GB28181（2016）
用户管理：最多32个用户，可分3级用户权限管理：管理员，操作员，普通用户
网络存储：支持MicroSD/MicroSDHC/MicroSDXC卡（最大256 GB）断网本地录像存储及断网续传
客户端：iVMS-4200
浏览器：使用插件预览：IE10，IE11； 使用本地服务预览：Chrome 57.0+，Firefox 52.0+
图像
图像设置：饱和度，亮度，对比度，锐度，AGC，白平衡通过客户端或者浏览器可调，镜像，旋转，视频遮盖
日夜转换模式：白天，夜晚，自动，定时切换
图像增强：背光补偿，强光抑制，3D数字降噪
接口
网络：1个RJ45 10 M/100 M自适应以太网口
SD卡扩展：内置MicroSD/MicroSDHC/MicroSDXC插槽，最大支持256 GB
音频：1个内置麦克风，1个内置扬声器
复位：支持
摄像机
传感器类型：1/3" Progressive Scan CMOS
最低照度：彩色：0.005 Lux @（F1.2，AGC ON），0 Lux with IR
快门：1/3 s~1/100,000 s
宽动态：120 dB
日夜切换模式：ICR红外滤片式
调节角度：水平：-15°~15°，垂直：0°~75°
镜头
焦距&amp;视场角：2 mm，水平视场角：122.6°，垂直视场角：71.7°，对角视场角：140° 2.8 mm，水平视场角：98.2°，垂直视场角：54.2°，对角视场角：114.6° 4 mm，水平视场角：78.3°，垂直视场角：42.9°，对角视场角：91.2°
镜头接口尺寸：M12
光圈类型：固定光圈
最大光圈数：2 mm，F2.2 2.8，4 mm，F1.6
补光
补光灯类型：红外灯
补光距离：最远可达10 m
防补光过曝：支持
红外波长范围：850 nm
认证
防护：IK08
一般规范
联动方式：上传FTP/SD卡，上传中心，邮件，录像，抓图
产品尺寸：Ø110 × 60 mm
包装尺寸：145 × 145 × 128 mm
设备重量：210 g
带包装重量：400 g
启动和工作温湿度：-10 ℃~40 ℃，湿度小于95%（无凝结）
通用功能：心跳，密码保护，水印技术，IP地址过滤，像素计数器
恢复出厂设置：支持RESET按键，客户端或浏览器恢复
电流及功耗：DC：12 V，0.54 A，最大功耗：6.5 W PoE：802.3af，36 V~57 V，0.20 A~0.13 A，最大功耗：7.5 W
供电方式：DC：12 V ± 25%，支持防反接保护 PoE：802.3af，Class 3
电源接口类型：Ø5.5 mm圆口
产品执行标准(具体版本号以标签为准)：Q/BFW 006</t>
  </si>
  <si>
    <t>台</t>
  </si>
  <si>
    <t>无线网桥</t>
  </si>
  <si>
    <t>锐捷RG-EST302 5GHZ</t>
  </si>
  <si>
    <t>1公里无线传输网桥 监控专用</t>
  </si>
  <si>
    <t>对</t>
  </si>
  <si>
    <t>硬盘录像机</t>
  </si>
  <si>
    <t>录像机</t>
  </si>
  <si>
    <t>满足10路400万摄像机接入</t>
  </si>
  <si>
    <t>接入原自贸大厦监控设备</t>
  </si>
  <si>
    <t>监控硬盘</t>
  </si>
  <si>
    <t xml:space="preserve">监控硬盘 </t>
  </si>
  <si>
    <t>满足10路400万摄像机储存30天</t>
  </si>
  <si>
    <t>块</t>
  </si>
  <si>
    <t>交换机</t>
  </si>
  <si>
    <t>海康DS-3E0318P-E</t>
  </si>
  <si>
    <t>16个10/100/1000Base-TX以太网端口
2个1000M SFP光口背板带宽：56Gbps，包转发率：27Mpps</t>
  </si>
  <si>
    <t>海康威视DS-3E058M-E千兆钢壳</t>
  </si>
  <si>
    <t>8个10/100/1000Base-TX以太网端口</t>
  </si>
  <si>
    <t>电源</t>
  </si>
  <si>
    <t>海康室外电源</t>
  </si>
  <si>
    <t>12V 2A</t>
  </si>
  <si>
    <t>个</t>
  </si>
  <si>
    <t>枪机支架</t>
  </si>
  <si>
    <t>海康摄像机专用支架</t>
  </si>
  <si>
    <t>全铜</t>
  </si>
  <si>
    <t>10个装无线A</t>
  </si>
  <si>
    <t>监控电源线</t>
  </si>
  <si>
    <t>国标2.5平方2芯</t>
  </si>
  <si>
    <t>RVV护套线</t>
  </si>
  <si>
    <t>米</t>
  </si>
  <si>
    <t>网线</t>
  </si>
  <si>
    <t>一舟D135超五类</t>
  </si>
  <si>
    <t>一舟超五类非屏蔽双姣线 305/箱</t>
  </si>
  <si>
    <t>箱</t>
  </si>
  <si>
    <t>水晶头</t>
  </si>
  <si>
    <t>一舟超五类RJ45</t>
  </si>
  <si>
    <t>盒</t>
  </si>
  <si>
    <t>25波纹管</t>
  </si>
  <si>
    <t>PVC25软管</t>
  </si>
  <si>
    <t>软管</t>
  </si>
  <si>
    <t>排插</t>
  </si>
  <si>
    <t>公牛</t>
  </si>
  <si>
    <t>公牛2位5孔</t>
  </si>
  <si>
    <t>线管</t>
  </si>
  <si>
    <t>联塑25PVC</t>
  </si>
  <si>
    <t>辅助材料</t>
  </si>
  <si>
    <t>包括线管配材，零配件以及施工所需的材料</t>
  </si>
  <si>
    <t>批</t>
  </si>
  <si>
    <t>升降车及脚手架租用</t>
  </si>
  <si>
    <t>项</t>
  </si>
  <si>
    <t>施工费</t>
  </si>
  <si>
    <t>日工</t>
  </si>
  <si>
    <t>小计</t>
  </si>
  <si>
    <t>税金3%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</si>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</sst>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25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8" workbookViewId="0">
      <selection activeCell="D10" sqref="D10"/>
    </sheetView>
  </sheetViews>
  <sheetFormatPr defaultColWidth="9" defaultRowHeight="13.5"/>
  <cols>
    <col min="1" max="1" width="6.38333333333333" style="2" customWidth="1"/>
    <col min="2" max="2" width="9.33333333333333" style="2" customWidth="1"/>
    <col min="3" max="3" width="11.6333333333333" style="2" customWidth="1"/>
    <col min="4" max="4" width="24.5" style="3" customWidth="1"/>
    <col min="5" max="5" width="6.10833333333333" style="2" customWidth="1"/>
    <col min="6" max="6" width="6.38333333333333" style="2" customWidth="1"/>
    <col min="7" max="7" width="8.44166666666667" style="2" customWidth="1"/>
    <col min="8" max="8" width="9.775" style="2" customWidth="1"/>
    <col min="9" max="9" width="10.4416666666667" style="2" customWidth="1"/>
    <col min="10" max="16384" width="9" style="2"/>
  </cols>
  <sheetData>
    <row r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88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10</v>
      </c>
      <c r="F3" s="5" t="s">
        <v>13</v>
      </c>
      <c r="G3" s="5">
        <v>570</v>
      </c>
      <c r="H3" s="5">
        <f>G3*E3</f>
        <v>5700</v>
      </c>
      <c r="I3" s="5"/>
    </row>
    <row r="4" ht="56" customHeight="1" spans="1:9">
      <c r="A4" s="5">
        <v>2</v>
      </c>
      <c r="B4" s="5" t="s">
        <v>14</v>
      </c>
      <c r="C4" s="5" t="s">
        <v>15</v>
      </c>
      <c r="D4" s="6" t="s">
        <v>16</v>
      </c>
      <c r="E4" s="5">
        <v>10</v>
      </c>
      <c r="F4" s="5" t="s">
        <v>17</v>
      </c>
      <c r="G4" s="5">
        <v>800</v>
      </c>
      <c r="H4" s="5">
        <f>G4*E4</f>
        <v>8000</v>
      </c>
      <c r="I4" s="12"/>
    </row>
    <row r="5" ht="49" customHeight="1" spans="1:9">
      <c r="A5" s="5">
        <v>3</v>
      </c>
      <c r="B5" s="5" t="s">
        <v>18</v>
      </c>
      <c r="C5" s="5" t="s">
        <v>19</v>
      </c>
      <c r="D5" s="6" t="s">
        <v>20</v>
      </c>
      <c r="E5" s="5">
        <v>1</v>
      </c>
      <c r="F5" s="5" t="s">
        <v>13</v>
      </c>
      <c r="G5" s="5">
        <v>0</v>
      </c>
      <c r="H5" s="5">
        <v>0</v>
      </c>
      <c r="I5" s="5" t="s">
        <v>21</v>
      </c>
    </row>
    <row r="6" ht="48" customHeight="1" spans="1:9">
      <c r="A6" s="5">
        <v>4</v>
      </c>
      <c r="B6" s="5" t="s">
        <v>22</v>
      </c>
      <c r="C6" s="5" t="s">
        <v>23</v>
      </c>
      <c r="D6" s="6" t="s">
        <v>24</v>
      </c>
      <c r="E6" s="5"/>
      <c r="F6" s="5" t="s">
        <v>25</v>
      </c>
      <c r="G6" s="5">
        <v>0</v>
      </c>
      <c r="H6" s="5">
        <f t="shared" ref="H6:H13" si="0">G6*E6</f>
        <v>0</v>
      </c>
      <c r="I6" s="5" t="s">
        <v>21</v>
      </c>
    </row>
    <row r="7" ht="65" customHeight="1" spans="1:9">
      <c r="A7" s="5">
        <v>5</v>
      </c>
      <c r="B7" s="7" t="s">
        <v>26</v>
      </c>
      <c r="C7" s="7" t="s">
        <v>27</v>
      </c>
      <c r="D7" s="7" t="s">
        <v>28</v>
      </c>
      <c r="E7" s="7">
        <v>1</v>
      </c>
      <c r="F7" s="7" t="s">
        <v>13</v>
      </c>
      <c r="G7" s="7">
        <v>150</v>
      </c>
      <c r="H7" s="5">
        <f t="shared" si="0"/>
        <v>150</v>
      </c>
      <c r="I7" s="5"/>
    </row>
    <row r="8" ht="51" customHeight="1" spans="1:9">
      <c r="A8" s="5">
        <v>6</v>
      </c>
      <c r="B8" s="7" t="s">
        <v>26</v>
      </c>
      <c r="C8" s="7" t="s">
        <v>29</v>
      </c>
      <c r="D8" s="7" t="s">
        <v>30</v>
      </c>
      <c r="E8" s="7">
        <v>1</v>
      </c>
      <c r="F8" s="7" t="s">
        <v>13</v>
      </c>
      <c r="G8" s="7">
        <v>660</v>
      </c>
      <c r="H8" s="5">
        <f t="shared" si="0"/>
        <v>660</v>
      </c>
      <c r="I8" s="5"/>
    </row>
    <row r="9" ht="32" customHeight="1" spans="1:9">
      <c r="A9" s="5">
        <v>7</v>
      </c>
      <c r="B9" s="5" t="s">
        <v>31</v>
      </c>
      <c r="C9" s="5" t="s">
        <v>32</v>
      </c>
      <c r="D9" s="5" t="s">
        <v>33</v>
      </c>
      <c r="E9" s="5">
        <v>10</v>
      </c>
      <c r="F9" s="5" t="s">
        <v>34</v>
      </c>
      <c r="G9" s="5">
        <v>35</v>
      </c>
      <c r="H9" s="5">
        <f t="shared" si="0"/>
        <v>350</v>
      </c>
      <c r="I9" s="5"/>
    </row>
    <row r="10" ht="50" customHeight="1" spans="1:9">
      <c r="A10" s="5">
        <v>8</v>
      </c>
      <c r="B10" s="5" t="s">
        <v>35</v>
      </c>
      <c r="C10" s="5" t="s">
        <v>36</v>
      </c>
      <c r="D10" s="5" t="s">
        <v>37</v>
      </c>
      <c r="E10" s="5">
        <v>20</v>
      </c>
      <c r="F10" s="5" t="s">
        <v>34</v>
      </c>
      <c r="G10" s="5">
        <v>35</v>
      </c>
      <c r="H10" s="5">
        <f t="shared" si="0"/>
        <v>700</v>
      </c>
      <c r="I10" s="5" t="s">
        <v>38</v>
      </c>
    </row>
    <row r="11" ht="35.1" customHeight="1" spans="1:9">
      <c r="A11" s="5">
        <v>9</v>
      </c>
      <c r="B11" s="5" t="s">
        <v>39</v>
      </c>
      <c r="C11" s="5" t="s">
        <v>40</v>
      </c>
      <c r="D11" s="5" t="s">
        <v>41</v>
      </c>
      <c r="E11" s="5">
        <v>100</v>
      </c>
      <c r="F11" s="5" t="s">
        <v>42</v>
      </c>
      <c r="G11" s="5">
        <v>6.5</v>
      </c>
      <c r="H11" s="5">
        <f t="shared" si="0"/>
        <v>650</v>
      </c>
      <c r="I11" s="5"/>
    </row>
    <row r="12" ht="34" customHeight="1" spans="1:9">
      <c r="A12" s="5">
        <v>10</v>
      </c>
      <c r="B12" s="5" t="s">
        <v>43</v>
      </c>
      <c r="C12" s="5" t="s">
        <v>44</v>
      </c>
      <c r="D12" s="5" t="s">
        <v>45</v>
      </c>
      <c r="E12" s="5">
        <v>2</v>
      </c>
      <c r="F12" s="5" t="s">
        <v>46</v>
      </c>
      <c r="G12" s="5">
        <v>550</v>
      </c>
      <c r="H12" s="5">
        <v>1100</v>
      </c>
      <c r="I12" s="5"/>
    </row>
    <row r="13" ht="37" customHeight="1" spans="1:9">
      <c r="A13" s="5">
        <v>11</v>
      </c>
      <c r="B13" s="5" t="s">
        <v>47</v>
      </c>
      <c r="C13" s="5" t="s">
        <v>48</v>
      </c>
      <c r="D13" s="5" t="s">
        <v>48</v>
      </c>
      <c r="E13" s="5">
        <v>20</v>
      </c>
      <c r="F13" s="5" t="s">
        <v>49</v>
      </c>
      <c r="G13" s="5">
        <v>2</v>
      </c>
      <c r="H13" s="5">
        <f t="shared" si="0"/>
        <v>40</v>
      </c>
      <c r="I13" s="5"/>
    </row>
    <row r="14" ht="39" customHeight="1" spans="1:9">
      <c r="A14" s="5">
        <v>12</v>
      </c>
      <c r="B14" s="5" t="s">
        <v>50</v>
      </c>
      <c r="C14" s="5" t="s">
        <v>51</v>
      </c>
      <c r="D14" s="6" t="s">
        <v>52</v>
      </c>
      <c r="E14" s="5">
        <v>30</v>
      </c>
      <c r="F14" s="5" t="s">
        <v>42</v>
      </c>
      <c r="G14" s="5">
        <v>1.62</v>
      </c>
      <c r="H14" s="5">
        <v>48.6</v>
      </c>
      <c r="I14" s="5"/>
    </row>
    <row r="15" s="1" customFormat="1" ht="24" customHeight="1" spans="1:9">
      <c r="A15" s="5">
        <v>13</v>
      </c>
      <c r="B15" s="5" t="s">
        <v>53</v>
      </c>
      <c r="C15" s="5" t="s">
        <v>54</v>
      </c>
      <c r="D15" s="6" t="s">
        <v>55</v>
      </c>
      <c r="E15" s="5">
        <v>20</v>
      </c>
      <c r="F15" s="5" t="s">
        <v>34</v>
      </c>
      <c r="G15" s="5">
        <v>25</v>
      </c>
      <c r="H15" s="5">
        <v>500</v>
      </c>
      <c r="I15" s="5"/>
    </row>
    <row r="16" s="1" customFormat="1" ht="24" customHeight="1" spans="1:9">
      <c r="A16" s="5">
        <v>14</v>
      </c>
      <c r="B16" s="5" t="s">
        <v>56</v>
      </c>
      <c r="C16" s="5" t="s">
        <v>57</v>
      </c>
      <c r="D16" s="6"/>
      <c r="E16" s="5">
        <v>480</v>
      </c>
      <c r="F16" s="5" t="s">
        <v>42</v>
      </c>
      <c r="G16" s="5">
        <v>4</v>
      </c>
      <c r="H16" s="5">
        <f t="shared" ref="H14:H19" si="1">G16*E16</f>
        <v>1920</v>
      </c>
      <c r="I16" s="5"/>
    </row>
    <row r="17" s="1" customFormat="1" ht="32" customHeight="1" spans="1:9">
      <c r="A17" s="5">
        <v>15</v>
      </c>
      <c r="B17" s="5" t="s">
        <v>58</v>
      </c>
      <c r="C17" s="5"/>
      <c r="D17" s="6" t="s">
        <v>59</v>
      </c>
      <c r="E17" s="5">
        <v>1</v>
      </c>
      <c r="F17" s="5" t="s">
        <v>60</v>
      </c>
      <c r="G17" s="5">
        <v>660</v>
      </c>
      <c r="H17" s="5">
        <f t="shared" si="1"/>
        <v>660</v>
      </c>
      <c r="I17" s="5"/>
    </row>
    <row r="18" s="1" customFormat="1" ht="64" customHeight="1" spans="1:9">
      <c r="A18" s="5">
        <v>16</v>
      </c>
      <c r="B18" s="5" t="s">
        <v>61</v>
      </c>
      <c r="C18" s="5" t="s">
        <v>61</v>
      </c>
      <c r="D18" s="6" t="s">
        <v>61</v>
      </c>
      <c r="E18" s="5">
        <v>1</v>
      </c>
      <c r="F18" s="5" t="s">
        <v>62</v>
      </c>
      <c r="G18" s="5">
        <v>1100</v>
      </c>
      <c r="H18" s="5">
        <f t="shared" si="1"/>
        <v>1100</v>
      </c>
      <c r="I18" s="13"/>
    </row>
    <row r="19" ht="29" customHeight="1" spans="1:9">
      <c r="A19" s="5">
        <v>17</v>
      </c>
      <c r="B19" s="5" t="s">
        <v>63</v>
      </c>
      <c r="C19" s="5"/>
      <c r="D19" s="5"/>
      <c r="E19" s="5">
        <v>40</v>
      </c>
      <c r="F19" s="5" t="s">
        <v>64</v>
      </c>
      <c r="G19" s="5">
        <v>200</v>
      </c>
      <c r="H19" s="5">
        <f t="shared" si="1"/>
        <v>8000</v>
      </c>
      <c r="I19" s="13"/>
    </row>
    <row r="20" ht="28" customHeight="1" spans="1:9">
      <c r="A20" s="5">
        <v>18</v>
      </c>
      <c r="B20" s="8" t="s">
        <v>65</v>
      </c>
      <c r="C20" s="9"/>
      <c r="D20" s="9"/>
      <c r="E20" s="9"/>
      <c r="F20" s="9"/>
      <c r="G20" s="10"/>
      <c r="H20" s="11">
        <v>29578.6</v>
      </c>
      <c r="I20" s="14"/>
    </row>
    <row r="21" ht="28" customHeight="1" spans="1:9">
      <c r="A21" s="5">
        <v>19</v>
      </c>
      <c r="B21" s="8" t="s">
        <v>66</v>
      </c>
      <c r="C21" s="9"/>
      <c r="D21" s="9"/>
      <c r="E21" s="9"/>
      <c r="F21" s="9"/>
      <c r="G21" s="10"/>
      <c r="H21" s="11">
        <v>887.36</v>
      </c>
      <c r="I21" s="14"/>
    </row>
    <row r="22" ht="28" customHeight="1" spans="1:9">
      <c r="A22" s="5" t="s">
        <v>67</v>
      </c>
      <c r="B22" s="5"/>
      <c r="C22" s="5"/>
      <c r="D22" s="5"/>
      <c r="E22" s="5"/>
      <c r="F22" s="5"/>
      <c r="G22" s="5"/>
      <c r="H22" s="2">
        <v>30465.96</v>
      </c>
      <c r="I22" s="14"/>
    </row>
  </sheetData>
  <mergeCells count="5">
    <mergeCell ref="A1:I1"/>
    <mergeCell ref="B19:D19"/>
    <mergeCell ref="B20:G20"/>
    <mergeCell ref="B21:G21"/>
    <mergeCell ref="A22:G22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6" sqref="L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仓库监控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MW</cp:lastModifiedBy>
  <dcterms:created xsi:type="dcterms:W3CDTF">2006-09-13T11:21:00Z</dcterms:created>
  <dcterms:modified xsi:type="dcterms:W3CDTF">2023-02-23T03:39:13Z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25D4300015834B78B79221256F517F3E</vt:lpwstr>
  </property>
</Properties>
</file>