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<sst xmlns="http://schemas.openxmlformats.org/spreadsheetml/2006/main" count="57" uniqueCount="39">
  <si>
    <t>棉纺仓库安装防雨条项目预算</t>
  </si>
  <si>
    <t>序号</t>
  </si>
  <si>
    <t>问题描述</t>
  </si>
  <si>
    <t>名称</t>
  </si>
  <si>
    <t>型号</t>
  </si>
  <si>
    <t>材料数量/人工时长</t>
  </si>
  <si>
    <t>单位</t>
  </si>
  <si>
    <t>单价/元（不含税）</t>
  </si>
  <si>
    <t>小计/元</t>
  </si>
  <si>
    <t>备注</t>
  </si>
  <si>
    <t>棉纺区车间大门缝隙过大，加装橡胶密封条</t>
  </si>
  <si>
    <t>1号车间8个门5*5</t>
  </si>
  <si>
    <t>100*5</t>
  </si>
  <si>
    <t>米</t>
  </si>
  <si>
    <t>达到侧面不漏雨</t>
  </si>
  <si>
    <t>2号车间8个门4*4</t>
  </si>
  <si>
    <t>3号车间4个门4*4、4个门5*5</t>
  </si>
  <si>
    <t>5号车间8个门6*6</t>
  </si>
  <si>
    <t>6号车间8个门6*6</t>
  </si>
  <si>
    <t>7号车间8个门5*5</t>
  </si>
  <si>
    <t>8号车间6个门5*5</t>
  </si>
  <si>
    <t>原棉仓7个门5*5</t>
  </si>
  <si>
    <t>铝条，压橡胶条用</t>
  </si>
  <si>
    <t>30*0.8</t>
  </si>
  <si>
    <t>自功螺丝</t>
  </si>
  <si>
    <t>4*4</t>
  </si>
  <si>
    <t>斤</t>
  </si>
  <si>
    <t>结构胶</t>
  </si>
  <si>
    <t>/</t>
  </si>
  <si>
    <t>支</t>
  </si>
  <si>
    <t>租赁脚手架6套</t>
  </si>
  <si>
    <t>天</t>
  </si>
  <si>
    <t>55套门橡胶条安装费用</t>
  </si>
  <si>
    <t>套</t>
  </si>
  <si>
    <t>人工</t>
  </si>
  <si>
    <t>小计</t>
  </si>
  <si>
    <t>税额（税率9%）</t>
  </si>
  <si>
    <t>含税合计</t>
  </si>
  <si>
    <t>人民币金额大写</t>
  </si>
</sst>
</file>

<file path=xl/styles.xml><?xml version="1.0" encoding="utf-8"?>
<styleSheet xmlns="http://schemas.openxmlformats.org/spreadsheetml/2006/main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微软雅黑"/>
      <charset val="134"/>
    </font>
    <font>
      <sz val="18"/>
      <color theme="0"/>
      <name val="微软雅黑"/>
      <charset val="134"/>
    </font>
    <font>
      <sz val="12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7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M23" sqref="M23"/>
    </sheetView>
  </sheetViews>
  <sheetFormatPr defaultColWidth="9" defaultRowHeight="14.25"/>
  <cols>
    <col min="1" max="1" width="9.25" style="2" customWidth="1"/>
    <col min="2" max="2" width="13.875" style="2" customWidth="1"/>
    <col min="3" max="3" width="29.125" style="2" customWidth="1"/>
    <col min="4" max="4" width="13" style="2" customWidth="1"/>
    <col min="5" max="5" width="20.75" style="2" customWidth="1"/>
    <col min="6" max="6" width="10.625" style="2" customWidth="1"/>
    <col min="7" max="7" width="18.6333333333333" style="2" customWidth="1"/>
    <col min="8" max="8" width="23.125" style="2" customWidth="1"/>
    <col min="9" max="9" width="15.5" style="2" customWidth="1"/>
    <col min="10" max="10" width="10.25" style="2" customWidth="1"/>
    <col min="11" max="16375" width="9" style="2"/>
    <col min="16377" max="16384" width="9" style="2"/>
  </cols>
  <sheetData>
    <row r="1" s="1" customFormat="1" ht="3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1" ht="17.25" spans="1:9">
      <c r="A3" s="5">
        <v>1</v>
      </c>
      <c r="B3" s="6" t="s">
        <v>10</v>
      </c>
      <c r="C3" s="5" t="s">
        <v>11</v>
      </c>
      <c r="D3" s="5" t="s">
        <v>12</v>
      </c>
      <c r="E3" s="5">
        <v>280</v>
      </c>
      <c r="F3" s="5" t="s">
        <v>13</v>
      </c>
      <c r="G3" s="7"/>
      <c r="H3" s="7">
        <f t="shared" ref="H3:H12" si="0">E3*G3</f>
        <v>0</v>
      </c>
      <c r="I3" s="6" t="s">
        <v>14</v>
      </c>
    </row>
    <row r="4" customFormat="1" ht="17.25" spans="1:9">
      <c r="A4" s="5">
        <v>2</v>
      </c>
      <c r="B4" s="8"/>
      <c r="C4" s="5" t="s">
        <v>15</v>
      </c>
      <c r="D4" s="5" t="s">
        <v>12</v>
      </c>
      <c r="E4" s="5">
        <v>224</v>
      </c>
      <c r="F4" s="5" t="s">
        <v>13</v>
      </c>
      <c r="G4" s="7"/>
      <c r="H4" s="7">
        <f t="shared" si="0"/>
        <v>0</v>
      </c>
      <c r="I4" s="8"/>
    </row>
    <row r="5" customFormat="1" ht="17.25" spans="1:9">
      <c r="A5" s="5">
        <v>3</v>
      </c>
      <c r="B5" s="8"/>
      <c r="C5" s="5" t="s">
        <v>16</v>
      </c>
      <c r="D5" s="5" t="s">
        <v>12</v>
      </c>
      <c r="E5" s="5">
        <v>252</v>
      </c>
      <c r="F5" s="5" t="s">
        <v>13</v>
      </c>
      <c r="G5" s="7"/>
      <c r="H5" s="7">
        <f t="shared" si="0"/>
        <v>0</v>
      </c>
      <c r="I5" s="8"/>
    </row>
    <row r="6" customFormat="1" ht="17.25" spans="1:9">
      <c r="A6" s="5">
        <v>4</v>
      </c>
      <c r="B6" s="8"/>
      <c r="C6" s="5" t="s">
        <v>17</v>
      </c>
      <c r="D6" s="5" t="s">
        <v>12</v>
      </c>
      <c r="E6" s="5">
        <v>304</v>
      </c>
      <c r="F6" s="5" t="s">
        <v>13</v>
      </c>
      <c r="G6" s="7"/>
      <c r="H6" s="7">
        <f t="shared" si="0"/>
        <v>0</v>
      </c>
      <c r="I6" s="8"/>
    </row>
    <row r="7" customFormat="1" ht="17.25" spans="1:9">
      <c r="A7" s="5">
        <v>5</v>
      </c>
      <c r="B7" s="8"/>
      <c r="C7" s="5" t="s">
        <v>18</v>
      </c>
      <c r="D7" s="5" t="s">
        <v>12</v>
      </c>
      <c r="E7" s="5">
        <v>304</v>
      </c>
      <c r="F7" s="5" t="s">
        <v>13</v>
      </c>
      <c r="G7" s="7"/>
      <c r="H7" s="7">
        <f t="shared" si="0"/>
        <v>0</v>
      </c>
      <c r="I7" s="8"/>
    </row>
    <row r="8" customFormat="1" ht="17.25" spans="1:9">
      <c r="A8" s="5">
        <v>6</v>
      </c>
      <c r="B8" s="8"/>
      <c r="C8" s="5" t="s">
        <v>19</v>
      </c>
      <c r="D8" s="5" t="s">
        <v>12</v>
      </c>
      <c r="E8" s="5">
        <v>280</v>
      </c>
      <c r="F8" s="5" t="s">
        <v>13</v>
      </c>
      <c r="G8" s="7"/>
      <c r="H8" s="7">
        <f t="shared" si="0"/>
        <v>0</v>
      </c>
      <c r="I8" s="8"/>
    </row>
    <row r="9" customFormat="1" ht="17.25" spans="1:9">
      <c r="A9" s="5"/>
      <c r="B9" s="8"/>
      <c r="C9" s="5" t="s">
        <v>20</v>
      </c>
      <c r="D9" s="5" t="s">
        <v>12</v>
      </c>
      <c r="E9" s="5">
        <v>270</v>
      </c>
      <c r="F9" s="5" t="s">
        <v>13</v>
      </c>
      <c r="G9" s="7"/>
      <c r="H9" s="7">
        <f t="shared" si="0"/>
        <v>0</v>
      </c>
      <c r="I9" s="8"/>
    </row>
    <row r="10" customFormat="1" ht="17.25" spans="1:9">
      <c r="A10" s="5">
        <v>7</v>
      </c>
      <c r="B10" s="8"/>
      <c r="C10" s="5" t="s">
        <v>21</v>
      </c>
      <c r="D10" s="5" t="s">
        <v>12</v>
      </c>
      <c r="E10" s="5">
        <v>245</v>
      </c>
      <c r="F10" s="5" t="s">
        <v>13</v>
      </c>
      <c r="G10" s="7"/>
      <c r="H10" s="7">
        <f t="shared" si="0"/>
        <v>0</v>
      </c>
      <c r="I10" s="8"/>
    </row>
    <row r="11" customFormat="1" ht="17.25" spans="1:9">
      <c r="A11" s="5">
        <v>8</v>
      </c>
      <c r="B11" s="8"/>
      <c r="C11" s="5" t="s">
        <v>22</v>
      </c>
      <c r="D11" s="5" t="s">
        <v>23</v>
      </c>
      <c r="E11" s="5">
        <v>1610</v>
      </c>
      <c r="F11" s="5" t="s">
        <v>13</v>
      </c>
      <c r="G11" s="7"/>
      <c r="H11" s="7">
        <f t="shared" si="0"/>
        <v>0</v>
      </c>
      <c r="I11" s="8"/>
    </row>
    <row r="12" customFormat="1" ht="17.25" spans="1:9">
      <c r="A12" s="5">
        <v>9</v>
      </c>
      <c r="B12" s="8"/>
      <c r="C12" s="5" t="s">
        <v>24</v>
      </c>
      <c r="D12" s="5" t="s">
        <v>25</v>
      </c>
      <c r="E12" s="5">
        <v>8</v>
      </c>
      <c r="F12" s="5" t="s">
        <v>26</v>
      </c>
      <c r="G12" s="7"/>
      <c r="H12" s="7">
        <f t="shared" si="0"/>
        <v>0</v>
      </c>
      <c r="I12" s="8"/>
    </row>
    <row r="13" customFormat="1" ht="17.25" spans="1:9">
      <c r="A13" s="5">
        <v>10</v>
      </c>
      <c r="B13" s="8"/>
      <c r="C13" s="5" t="s">
        <v>27</v>
      </c>
      <c r="D13" s="5" t="s">
        <v>28</v>
      </c>
      <c r="E13" s="5">
        <v>15</v>
      </c>
      <c r="F13" s="5" t="s">
        <v>29</v>
      </c>
      <c r="G13" s="7"/>
      <c r="H13" s="7">
        <f t="shared" ref="H10:H16" si="1">E13*G13</f>
        <v>0</v>
      </c>
      <c r="I13" s="8"/>
    </row>
    <row r="14" customFormat="1" ht="17.25" spans="1:9">
      <c r="A14" s="5">
        <v>11</v>
      </c>
      <c r="B14" s="8"/>
      <c r="C14" s="5" t="s">
        <v>30</v>
      </c>
      <c r="D14" s="5"/>
      <c r="E14" s="5">
        <v>12</v>
      </c>
      <c r="F14" s="5" t="s">
        <v>31</v>
      </c>
      <c r="G14" s="7"/>
      <c r="H14" s="7">
        <f t="shared" si="1"/>
        <v>0</v>
      </c>
      <c r="I14" s="8"/>
    </row>
    <row r="15" customFormat="1" ht="17.25" spans="1:9">
      <c r="A15" s="5">
        <v>12</v>
      </c>
      <c r="B15" s="9"/>
      <c r="C15" s="5" t="s">
        <v>32</v>
      </c>
      <c r="D15" s="5" t="s">
        <v>28</v>
      </c>
      <c r="E15" s="5">
        <v>55</v>
      </c>
      <c r="F15" s="5" t="s">
        <v>33</v>
      </c>
      <c r="G15" s="7"/>
      <c r="H15" s="7">
        <f t="shared" si="1"/>
        <v>0</v>
      </c>
      <c r="I15" s="9"/>
    </row>
    <row r="16" customFormat="1" ht="17.25" spans="1:9">
      <c r="A16" s="5">
        <v>13</v>
      </c>
      <c r="B16" s="9"/>
      <c r="C16" s="5" t="s">
        <v>34</v>
      </c>
      <c r="D16" s="5" t="s">
        <v>28</v>
      </c>
      <c r="E16" s="5">
        <v>31</v>
      </c>
      <c r="F16" s="5" t="s">
        <v>31</v>
      </c>
      <c r="G16" s="7"/>
      <c r="H16" s="7">
        <f t="shared" si="1"/>
        <v>0</v>
      </c>
      <c r="I16" s="9"/>
    </row>
    <row r="17" customFormat="1" ht="17.25" spans="1:9">
      <c r="A17" s="5"/>
      <c r="B17" s="9"/>
      <c r="C17" s="10" t="s">
        <v>35</v>
      </c>
      <c r="D17" s="11"/>
      <c r="E17" s="11"/>
      <c r="F17" s="11"/>
      <c r="G17" s="12"/>
      <c r="H17" s="7">
        <f>SUM(H3:H16)</f>
        <v>0</v>
      </c>
      <c r="I17" s="5"/>
    </row>
    <row r="18" s="2" customFormat="1" ht="17.25" spans="1:9">
      <c r="A18" s="5"/>
      <c r="B18" s="5"/>
      <c r="C18" s="10" t="s">
        <v>36</v>
      </c>
      <c r="D18" s="11"/>
      <c r="E18" s="11"/>
      <c r="F18" s="11"/>
      <c r="G18" s="12"/>
      <c r="H18" s="7">
        <f>0.09*H17</f>
        <v>0</v>
      </c>
      <c r="I18" s="5"/>
    </row>
    <row r="19" s="2" customFormat="1" ht="17.25" spans="1:9">
      <c r="A19" s="5"/>
      <c r="B19" s="5"/>
      <c r="C19" s="10" t="s">
        <v>37</v>
      </c>
      <c r="D19" s="11"/>
      <c r="E19" s="11"/>
      <c r="F19" s="11"/>
      <c r="G19" s="12"/>
      <c r="H19" s="7">
        <f>H18+H17</f>
        <v>0</v>
      </c>
      <c r="I19" s="5"/>
    </row>
    <row r="20" s="2" customFormat="1" ht="27" customHeight="1" spans="1:9">
      <c r="A20" s="5"/>
      <c r="B20" s="5"/>
      <c r="C20" s="10" t="s">
        <v>38</v>
      </c>
      <c r="D20" s="12"/>
      <c r="E20" s="13">
        <f>H19</f>
        <v>0</v>
      </c>
      <c r="F20" s="13"/>
      <c r="G20" s="13"/>
      <c r="H20" s="13"/>
      <c r="I20" s="5"/>
    </row>
  </sheetData>
  <mergeCells count="8">
    <mergeCell ref="A1:I1"/>
    <mergeCell ref="C17:G17"/>
    <mergeCell ref="C18:G18"/>
    <mergeCell ref="C19:G19"/>
    <mergeCell ref="C20:D20"/>
    <mergeCell ref="E20:H20"/>
    <mergeCell ref="B3:B15"/>
    <mergeCell ref="I3:I15"/>
  </mergeCells>
  <pageMargins left="0.75" right="0.75" top="0.393055555555556" bottom="0.196527777777778" header="0.236111111111111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、【不解释·】</cp:lastModifiedBy>
  <dcterms:created xsi:type="dcterms:W3CDTF">2023-03-02T03:20:00Z</dcterms:created>
  <dcterms:modified xsi:type="dcterms:W3CDTF">2023-09-11T01:59:32Z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09B20252AF3B4E768E2E6F07C7808091_13</vt:lpwstr>
  </property>
  <property fmtid="{D5CDD505-2E9C-101B-9397-08002B2CF9AE}" pid="3" name="KSOProductBuildVer">
    <vt:lpwstr>2052-11.1.0.14309</vt:lpwstr>
  </property>
</Properties>
</file>