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空气能整改报价" sheetId="1" r:id="rId1"/>
  </sheets>
  <definedNames>
    <definedName name="_xlnm.Print_Area" localSheetId="0">空气能整改报价!$A$1:$I$56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<sst xmlns="http://schemas.openxmlformats.org/spreadsheetml/2006/main" count="194" uniqueCount="119">
  <si>
    <t>钦州跨境贸易电子商务产业园（二期）产业孵化区热水供热设备采购与安装报价表</t>
  </si>
  <si>
    <t>序号</t>
  </si>
  <si>
    <t>设备名称</t>
  </si>
  <si>
    <t>规格型号</t>
  </si>
  <si>
    <t>技术参数</t>
  </si>
  <si>
    <t>单位</t>
  </si>
  <si>
    <t>数量</t>
  </si>
  <si>
    <t>单价</t>
  </si>
  <si>
    <t>合价</t>
  </si>
  <si>
    <t>备注</t>
  </si>
  <si>
    <t>天面</t>
  </si>
  <si>
    <t>方形保温水箱底部重新整改</t>
  </si>
  <si>
    <t>6X3X2.5m</t>
  </si>
  <si>
    <t>箱底部重新做不锈钢地板保温</t>
  </si>
  <si>
    <t>套</t>
  </si>
  <si>
    <t>供热水管口整改</t>
  </si>
  <si>
    <t>DN100</t>
  </si>
  <si>
    <t>保温水箱内部改高取水口</t>
  </si>
  <si>
    <t>个</t>
  </si>
  <si>
    <t>空气能机组</t>
  </si>
  <si>
    <t>RSJ-900/MSN1-H</t>
  </si>
  <si>
    <t>制热量93kW，输入功率20.26kW，额定产水量1997L/h，水流量16M³/H</t>
  </si>
  <si>
    <t>台</t>
  </si>
  <si>
    <t>▲</t>
  </si>
  <si>
    <t>RSJ-E550/MSN1-H</t>
  </si>
  <si>
    <t>制热量55kW，输入功率12kW，额定产水量1182/h，水流量7.6M³/H</t>
  </si>
  <si>
    <t>空气能底座</t>
  </si>
  <si>
    <t>10#槽钢+防震胶垫</t>
  </si>
  <si>
    <t>水泵底座</t>
  </si>
  <si>
    <t>槽钢底座</t>
  </si>
  <si>
    <t>付</t>
  </si>
  <si>
    <t>空气能减震垫</t>
  </si>
  <si>
    <t>320-360kg</t>
  </si>
  <si>
    <t>只</t>
  </si>
  <si>
    <t>水泵减震垫</t>
  </si>
  <si>
    <t>120-160kg</t>
  </si>
  <si>
    <t>控制器</t>
  </si>
  <si>
    <t>KJRX-120A/BMKO</t>
  </si>
  <si>
    <t>主体设备小计：</t>
  </si>
  <si>
    <t>空气源循环泵</t>
  </si>
  <si>
    <t xml:space="preserve">TD50-24G/2 </t>
  </si>
  <si>
    <t>Q=25M³/H,H=24M，功率=3KW</t>
  </si>
  <si>
    <t>低区回水循环泵泵</t>
  </si>
  <si>
    <t>TD65-30G/2</t>
  </si>
  <si>
    <t>Q=40M³/H,H=30M，功率=5.5KW</t>
  </si>
  <si>
    <t>高区热水变频加压泵</t>
  </si>
  <si>
    <t>TD50-35G/2</t>
  </si>
  <si>
    <t>Q=30M³/H,H=35M，功率=5.5KW</t>
  </si>
  <si>
    <t>紫外线消毒装置</t>
  </si>
  <si>
    <t>Q=45M³/H,功率=1.0KW</t>
  </si>
  <si>
    <t>空气能控制柜</t>
  </si>
  <si>
    <t>具有冷水补水控制、热泵循环加热控制及供热、回水控制等功能；</t>
  </si>
  <si>
    <t>低区回水循环泵控制柜</t>
  </si>
  <si>
    <t>立式隔膜膨胀压力罐</t>
  </si>
  <si>
    <t>DN65</t>
  </si>
  <si>
    <t>开启压力0.4MPa</t>
  </si>
  <si>
    <t>衬塑镀锌管</t>
  </si>
  <si>
    <t>DN80</t>
  </si>
  <si>
    <t>冷水管</t>
  </si>
  <si>
    <t>m</t>
  </si>
  <si>
    <t>DN50</t>
  </si>
  <si>
    <t>管件</t>
  </si>
  <si>
    <t>DN50-100</t>
  </si>
  <si>
    <t>热镀锌管件</t>
  </si>
  <si>
    <t>项</t>
  </si>
  <si>
    <t>保温</t>
  </si>
  <si>
    <t>橡塑保温管</t>
  </si>
  <si>
    <r>
      <rPr>
        <sz val="12"/>
        <color rgb="FF000000"/>
        <rFont val="宋体"/>
        <charset val="134"/>
      </rPr>
      <t>m</t>
    </r>
    <r>
      <rPr>
        <vertAlign val="superscript"/>
        <sz val="12"/>
        <color rgb="FF000000"/>
        <rFont val="宋体"/>
        <charset val="134"/>
      </rPr>
      <t>3</t>
    </r>
  </si>
  <si>
    <t xml:space="preserve">丝扣铜闸阀 </t>
  </si>
  <si>
    <t>铜质</t>
  </si>
  <si>
    <t>丝扣铜闸阀</t>
  </si>
  <si>
    <t>丝扣铜过滤器</t>
  </si>
  <si>
    <t xml:space="preserve">法兰橡胶软接头  </t>
  </si>
  <si>
    <t>铁+橡胶</t>
  </si>
  <si>
    <t>铜止回阀</t>
  </si>
  <si>
    <t>防止水回流</t>
  </si>
  <si>
    <t>压力表</t>
  </si>
  <si>
    <t>DN25</t>
  </si>
  <si>
    <t>电磁阀</t>
  </si>
  <si>
    <t>丝扣铜排气阀</t>
  </si>
  <si>
    <t>DN32</t>
  </si>
  <si>
    <t>电气配线</t>
  </si>
  <si>
    <t>3*70+2*35mm²</t>
  </si>
  <si>
    <t>BVR-450/750V</t>
  </si>
  <si>
    <t>3*2.5+2*1mm²</t>
  </si>
  <si>
    <t>3*4+2*2.5mm²</t>
  </si>
  <si>
    <t>3*16+2*10mm²</t>
  </si>
  <si>
    <t>3*10+2*6mm²</t>
  </si>
  <si>
    <t>电气配线(控制线）</t>
  </si>
  <si>
    <t>空气能机组和水泵控制线</t>
  </si>
  <si>
    <t>线管</t>
  </si>
  <si>
    <t>Ø20－Ø50</t>
  </si>
  <si>
    <t>外套PVC线管</t>
  </si>
  <si>
    <t>批</t>
  </si>
  <si>
    <t>防雷接地</t>
  </si>
  <si>
    <t>热镀锌圆钢</t>
  </si>
  <si>
    <t>天面辅材小计：</t>
  </si>
  <si>
    <t>其他</t>
  </si>
  <si>
    <t>辅材</t>
  </si>
  <si>
    <t>焊条，管码，管支架，螺丝，胶条等</t>
  </si>
  <si>
    <t>运输费</t>
  </si>
  <si>
    <t>吊装搬运费</t>
  </si>
  <si>
    <t>71米高楼</t>
  </si>
  <si>
    <t>工程安装费</t>
  </si>
  <si>
    <t>管理费</t>
  </si>
  <si>
    <t>其他小计：</t>
  </si>
  <si>
    <t>A</t>
  </si>
  <si>
    <t>合计</t>
  </si>
  <si>
    <t>B</t>
  </si>
  <si>
    <r>
      <rPr>
        <b/>
        <sz val="12"/>
        <color rgb="FF000000"/>
        <rFont val="宋体"/>
        <charset val="134"/>
      </rPr>
      <t>税金9</t>
    </r>
    <r>
      <rPr>
        <b/>
        <sz val="12"/>
        <color rgb="FF000000"/>
        <rFont val="Microsoft YaHei"/>
        <charset val="134"/>
      </rPr>
      <t>%</t>
    </r>
  </si>
  <si>
    <t>增值税专用发票</t>
  </si>
  <si>
    <t>C</t>
  </si>
  <si>
    <t>工程总造价：</t>
  </si>
  <si>
    <t>说明：
1、以上报价含人工费、材料费、设备费、机械使用费、管理费、利润、税金、运费、安装及调试费等，质保5年。
2、本表所示数量为预估用量，因需要配套已建成的基础设施，供应商应按设计图纸所列的规格型号，结合现场实际情况进行响应。
3、供应商应在本表每一页面上加盖公司章。
4、供应商应在本表后附上主体资格证明材料（如营业执照、资质证书等）的复印件，并加盖单位公章。</t>
  </si>
  <si>
    <t>供应商名称：</t>
  </si>
  <si>
    <t>法定代表人或授权人：</t>
  </si>
  <si>
    <t>单位地址：</t>
  </si>
  <si>
    <t>联系电话：</t>
  </si>
  <si>
    <t>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</si>
</sst>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[DBNum2][$RMB]General;[Red][DBNum2][$RMB]General"/>
    <numFmt numFmtId="178" formatCode="0.00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2"/>
      <color rgb="FF000000"/>
      <name val="宋体"/>
      <charset val="134"/>
    </font>
    <font>
      <b/>
      <sz val="12"/>
      <color rgb="FF000000"/>
      <name val="Microsoft YaHe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abSelected="1" zoomScale="85" zoomScaleNormal="85" workbookViewId="0">
      <selection activeCell="J3" sqref="J3"/>
    </sheetView>
  </sheetViews>
  <sheetFormatPr defaultColWidth="9" defaultRowHeight="13.5"/>
  <cols>
    <col min="1" max="1" width="5.30833333333333" customWidth="1"/>
    <col min="2" max="2" width="27.4916666666667" customWidth="1"/>
    <col min="3" max="3" width="25.4333333333333" customWidth="1"/>
    <col min="4" max="4" width="32.8083333333333" customWidth="1"/>
    <col min="5" max="5" width="7.18333333333333" customWidth="1"/>
    <col min="6" max="6" width="7.34166666666667" customWidth="1"/>
    <col min="7" max="7" width="10.15" customWidth="1"/>
    <col min="8" max="8" width="15.9333333333333" customWidth="1"/>
    <col min="9" max="9" width="15.5833333333333" customWidth="1"/>
    <col min="10" max="10" width="10.375"/>
  </cols>
  <sheetData>
    <row r="1" ht="49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4" customHeight="1" spans="1:9">
      <c r="A3" s="5"/>
      <c r="B3" s="6" t="s">
        <v>10</v>
      </c>
      <c r="C3" s="5"/>
      <c r="D3" s="7"/>
      <c r="E3" s="5"/>
      <c r="F3" s="5"/>
      <c r="G3" s="5"/>
      <c r="H3" s="5"/>
      <c r="I3" s="5"/>
    </row>
    <row r="4" s="2" customFormat="1" ht="41" customHeight="1" spans="1:9">
      <c r="A4" s="8">
        <v>1</v>
      </c>
      <c r="B4" s="9" t="s">
        <v>11</v>
      </c>
      <c r="C4" s="8" t="s">
        <v>12</v>
      </c>
      <c r="D4" s="9" t="s">
        <v>13</v>
      </c>
      <c r="E4" s="8" t="s">
        <v>14</v>
      </c>
      <c r="F4" s="8">
        <v>2</v>
      </c>
      <c r="G4" s="8"/>
      <c r="H4" s="8"/>
      <c r="I4" s="11"/>
    </row>
    <row r="5" s="2" customFormat="1" ht="72" customHeight="1" spans="1:9">
      <c r="A5" s="8">
        <v>2</v>
      </c>
      <c r="B5" s="9" t="s">
        <v>15</v>
      </c>
      <c r="C5" s="8" t="s">
        <v>16</v>
      </c>
      <c r="D5" s="9" t="s">
        <v>17</v>
      </c>
      <c r="E5" s="8" t="s">
        <v>18</v>
      </c>
      <c r="F5" s="8">
        <v>2</v>
      </c>
      <c r="G5" s="8"/>
      <c r="H5" s="8"/>
      <c r="I5" s="8"/>
    </row>
    <row r="6" s="2" customFormat="1" ht="59" customHeight="1" spans="1:9">
      <c r="A6" s="8">
        <v>3</v>
      </c>
      <c r="B6" s="9" t="s">
        <v>19</v>
      </c>
      <c r="C6" s="8" t="s">
        <v>20</v>
      </c>
      <c r="D6" s="9" t="s">
        <v>21</v>
      </c>
      <c r="E6" s="8" t="s">
        <v>22</v>
      </c>
      <c r="F6" s="8">
        <v>2</v>
      </c>
      <c r="G6" s="8"/>
      <c r="H6" s="8"/>
      <c r="I6" s="8" t="s">
        <v>23</v>
      </c>
    </row>
    <row r="7" s="2" customFormat="1" ht="41" customHeight="1" spans="1:9">
      <c r="A7" s="8">
        <v>4</v>
      </c>
      <c r="B7" s="9" t="s">
        <v>19</v>
      </c>
      <c r="C7" s="8" t="s">
        <v>24</v>
      </c>
      <c r="D7" s="9" t="s">
        <v>25</v>
      </c>
      <c r="E7" s="8" t="s">
        <v>22</v>
      </c>
      <c r="F7" s="8">
        <v>1</v>
      </c>
      <c r="G7" s="8"/>
      <c r="H7" s="8"/>
      <c r="I7" s="8"/>
    </row>
    <row r="8" s="2" customFormat="1" ht="41" customHeight="1" spans="1:9">
      <c r="A8" s="8">
        <v>5</v>
      </c>
      <c r="B8" s="9" t="s">
        <v>26</v>
      </c>
      <c r="C8" s="8"/>
      <c r="D8" s="9" t="s">
        <v>27</v>
      </c>
      <c r="E8" s="8" t="s">
        <v>14</v>
      </c>
      <c r="F8" s="8">
        <v>3</v>
      </c>
      <c r="G8" s="8"/>
      <c r="H8" s="8"/>
      <c r="I8" s="8"/>
    </row>
    <row r="9" s="2" customFormat="1" ht="41" customHeight="1" spans="1:9">
      <c r="A9" s="8">
        <v>6</v>
      </c>
      <c r="B9" s="9" t="s">
        <v>28</v>
      </c>
      <c r="C9" s="8"/>
      <c r="D9" s="9" t="s">
        <v>29</v>
      </c>
      <c r="E9" s="8" t="s">
        <v>30</v>
      </c>
      <c r="F9" s="8">
        <v>5</v>
      </c>
      <c r="G9" s="8"/>
      <c r="H9" s="8"/>
      <c r="I9" s="8"/>
    </row>
    <row r="10" s="2" customFormat="1" ht="41" customHeight="1" spans="1:9">
      <c r="A10" s="8">
        <v>7</v>
      </c>
      <c r="B10" s="9" t="s">
        <v>31</v>
      </c>
      <c r="C10" s="8"/>
      <c r="D10" s="9" t="s">
        <v>32</v>
      </c>
      <c r="E10" s="8" t="s">
        <v>33</v>
      </c>
      <c r="F10" s="8">
        <v>18</v>
      </c>
      <c r="G10" s="8"/>
      <c r="H10" s="8"/>
      <c r="I10" s="8"/>
    </row>
    <row r="11" s="2" customFormat="1" ht="41" customHeight="1" spans="1:9">
      <c r="A11" s="8">
        <v>8</v>
      </c>
      <c r="B11" s="9" t="s">
        <v>34</v>
      </c>
      <c r="C11" s="8"/>
      <c r="D11" s="9" t="s">
        <v>35</v>
      </c>
      <c r="E11" s="8" t="s">
        <v>33</v>
      </c>
      <c r="F11" s="8">
        <v>20</v>
      </c>
      <c r="G11" s="8"/>
      <c r="H11" s="8"/>
      <c r="I11" s="8"/>
    </row>
    <row r="12" s="2" customFormat="1" ht="41" customHeight="1" spans="1:9">
      <c r="A12" s="8">
        <v>9</v>
      </c>
      <c r="B12" s="9" t="s">
        <v>36</v>
      </c>
      <c r="C12" s="8" t="s">
        <v>37</v>
      </c>
      <c r="D12" s="9"/>
      <c r="E12" s="8" t="s">
        <v>18</v>
      </c>
      <c r="F12" s="8">
        <v>3</v>
      </c>
      <c r="G12" s="8"/>
      <c r="H12" s="8"/>
      <c r="I12" s="8" t="s">
        <v>23</v>
      </c>
    </row>
    <row r="13" s="2" customFormat="1" ht="25" customHeight="1" spans="1:9">
      <c r="A13" s="8">
        <v>10</v>
      </c>
      <c r="B13" s="10" t="s">
        <v>38</v>
      </c>
      <c r="C13" s="8"/>
      <c r="D13" s="8"/>
      <c r="E13" s="8"/>
      <c r="F13" s="8"/>
      <c r="G13" s="8"/>
      <c r="H13" s="11">
        <f>SUM(H4:H12)</f>
        <v>0</v>
      </c>
      <c r="I13" s="8"/>
    </row>
    <row r="14" s="2" customFormat="1" ht="30" customHeight="1" spans="1:9">
      <c r="A14" s="8">
        <v>11</v>
      </c>
      <c r="B14" s="9" t="s">
        <v>39</v>
      </c>
      <c r="C14" s="8" t="s">
        <v>40</v>
      </c>
      <c r="D14" s="9" t="s">
        <v>41</v>
      </c>
      <c r="E14" s="8" t="s">
        <v>22</v>
      </c>
      <c r="F14" s="8">
        <v>3</v>
      </c>
      <c r="G14" s="12"/>
      <c r="H14" s="8"/>
      <c r="I14" s="8" t="s">
        <v>23</v>
      </c>
    </row>
    <row r="15" s="2" customFormat="1" ht="30" customHeight="1" spans="1:9">
      <c r="A15" s="8">
        <v>12</v>
      </c>
      <c r="B15" s="9" t="s">
        <v>42</v>
      </c>
      <c r="C15" s="8" t="s">
        <v>43</v>
      </c>
      <c r="D15" s="9" t="s">
        <v>44</v>
      </c>
      <c r="E15" s="8" t="s">
        <v>22</v>
      </c>
      <c r="F15" s="8">
        <v>4</v>
      </c>
      <c r="G15" s="12"/>
      <c r="H15" s="8"/>
      <c r="I15" s="8" t="s">
        <v>23</v>
      </c>
    </row>
    <row r="16" s="2" customFormat="1" ht="30" customHeight="1" spans="1:9">
      <c r="A16" s="8">
        <v>13</v>
      </c>
      <c r="B16" s="9" t="s">
        <v>45</v>
      </c>
      <c r="C16" s="8" t="s">
        <v>46</v>
      </c>
      <c r="D16" s="9" t="s">
        <v>47</v>
      </c>
      <c r="E16" s="8" t="s">
        <v>14</v>
      </c>
      <c r="F16" s="8">
        <v>3</v>
      </c>
      <c r="G16" s="12"/>
      <c r="H16" s="8"/>
      <c r="I16" s="8" t="s">
        <v>23</v>
      </c>
    </row>
    <row r="17" s="2" customFormat="1" ht="25" customHeight="1" spans="1:9">
      <c r="A17" s="8">
        <v>14</v>
      </c>
      <c r="B17" s="9" t="s">
        <v>48</v>
      </c>
      <c r="C17" s="8"/>
      <c r="D17" s="9" t="s">
        <v>49</v>
      </c>
      <c r="E17" s="8" t="s">
        <v>18</v>
      </c>
      <c r="F17" s="8">
        <v>2</v>
      </c>
      <c r="G17" s="12"/>
      <c r="H17" s="8"/>
      <c r="I17" s="8" t="s">
        <v>23</v>
      </c>
    </row>
    <row r="18" s="2" customFormat="1" ht="38" customHeight="1" spans="1:9">
      <c r="A18" s="8">
        <v>15</v>
      </c>
      <c r="B18" s="9" t="s">
        <v>50</v>
      </c>
      <c r="C18" s="8"/>
      <c r="D18" s="9" t="s">
        <v>51</v>
      </c>
      <c r="E18" s="8" t="s">
        <v>14</v>
      </c>
      <c r="F18" s="8">
        <v>1</v>
      </c>
      <c r="G18" s="12"/>
      <c r="H18" s="8"/>
      <c r="I18" s="8" t="s">
        <v>23</v>
      </c>
    </row>
    <row r="19" s="2" customFormat="1" ht="47" customHeight="1" spans="1:9">
      <c r="A19" s="8">
        <v>16</v>
      </c>
      <c r="B19" s="9" t="s">
        <v>52</v>
      </c>
      <c r="C19" s="8"/>
      <c r="D19" s="9"/>
      <c r="E19" s="8" t="s">
        <v>14</v>
      </c>
      <c r="F19" s="8">
        <v>1</v>
      </c>
      <c r="G19" s="12"/>
      <c r="H19" s="8"/>
      <c r="I19" s="8"/>
    </row>
    <row r="20" s="2" customFormat="1" ht="33" customHeight="1" spans="1:9">
      <c r="A20" s="8">
        <v>17</v>
      </c>
      <c r="B20" s="9" t="s">
        <v>53</v>
      </c>
      <c r="C20" s="8" t="s">
        <v>54</v>
      </c>
      <c r="D20" s="9" t="s">
        <v>55</v>
      </c>
      <c r="E20" s="8" t="s">
        <v>18</v>
      </c>
      <c r="F20" s="8">
        <v>3</v>
      </c>
      <c r="G20" s="12"/>
      <c r="H20" s="8"/>
      <c r="I20" s="8"/>
    </row>
    <row r="21" s="2" customFormat="1" ht="25" customHeight="1" spans="1:9">
      <c r="A21" s="8">
        <v>18</v>
      </c>
      <c r="B21" s="9" t="s">
        <v>56</v>
      </c>
      <c r="C21" s="8" t="s">
        <v>57</v>
      </c>
      <c r="D21" s="9" t="s">
        <v>58</v>
      </c>
      <c r="E21" s="8" t="s">
        <v>59</v>
      </c>
      <c r="F21" s="8">
        <v>6</v>
      </c>
      <c r="G21" s="12"/>
      <c r="H21" s="8"/>
      <c r="I21" s="8"/>
    </row>
    <row r="22" s="2" customFormat="1" ht="25" customHeight="1" spans="1:9">
      <c r="A22" s="8">
        <v>19</v>
      </c>
      <c r="B22" s="9" t="s">
        <v>56</v>
      </c>
      <c r="C22" s="8" t="s">
        <v>60</v>
      </c>
      <c r="D22" s="8" t="s">
        <v>56</v>
      </c>
      <c r="E22" s="8" t="s">
        <v>59</v>
      </c>
      <c r="F22" s="8">
        <v>20</v>
      </c>
      <c r="G22" s="12"/>
      <c r="H22" s="8"/>
      <c r="I22" s="8"/>
    </row>
    <row r="23" s="2" customFormat="1" ht="25" customHeight="1" spans="1:9">
      <c r="A23" s="8">
        <v>20</v>
      </c>
      <c r="B23" s="9" t="s">
        <v>56</v>
      </c>
      <c r="C23" s="8" t="s">
        <v>54</v>
      </c>
      <c r="D23" s="8"/>
      <c r="E23" s="8" t="s">
        <v>59</v>
      </c>
      <c r="F23" s="8">
        <v>45</v>
      </c>
      <c r="G23" s="12"/>
      <c r="H23" s="8"/>
      <c r="I23" s="8"/>
    </row>
    <row r="24" s="2" customFormat="1" ht="25" customHeight="1" spans="1:9">
      <c r="A24" s="8">
        <v>21</v>
      </c>
      <c r="B24" s="9" t="s">
        <v>56</v>
      </c>
      <c r="C24" s="8" t="s">
        <v>57</v>
      </c>
      <c r="D24" s="8"/>
      <c r="E24" s="8" t="s">
        <v>59</v>
      </c>
      <c r="F24" s="8">
        <v>65</v>
      </c>
      <c r="G24" s="12"/>
      <c r="H24" s="8"/>
      <c r="I24" s="8"/>
    </row>
    <row r="25" s="2" customFormat="1" ht="25" customHeight="1" spans="1:9">
      <c r="A25" s="8">
        <v>22</v>
      </c>
      <c r="B25" s="9" t="s">
        <v>56</v>
      </c>
      <c r="C25" s="8" t="s">
        <v>16</v>
      </c>
      <c r="D25" s="8"/>
      <c r="E25" s="8" t="s">
        <v>59</v>
      </c>
      <c r="F25" s="8">
        <v>32</v>
      </c>
      <c r="G25" s="12"/>
      <c r="H25" s="8"/>
      <c r="I25" s="8"/>
    </row>
    <row r="26" s="2" customFormat="1" ht="25" customHeight="1" spans="1:9">
      <c r="A26" s="8">
        <v>23</v>
      </c>
      <c r="B26" s="9" t="s">
        <v>61</v>
      </c>
      <c r="C26" s="8" t="s">
        <v>62</v>
      </c>
      <c r="D26" s="9" t="s">
        <v>63</v>
      </c>
      <c r="E26" s="8" t="s">
        <v>64</v>
      </c>
      <c r="F26" s="8">
        <v>1</v>
      </c>
      <c r="G26" s="12"/>
      <c r="H26" s="8"/>
      <c r="I26" s="8"/>
    </row>
    <row r="27" s="2" customFormat="1" ht="50" customHeight="1" spans="1:9">
      <c r="A27" s="8">
        <v>24</v>
      </c>
      <c r="B27" s="9" t="s">
        <v>65</v>
      </c>
      <c r="C27" s="8" t="s">
        <v>66</v>
      </c>
      <c r="D27" s="9"/>
      <c r="E27" s="8" t="s">
        <v>67</v>
      </c>
      <c r="F27" s="8">
        <v>2.5</v>
      </c>
      <c r="G27" s="12"/>
      <c r="H27" s="8"/>
      <c r="I27" s="8"/>
    </row>
    <row r="28" s="2" customFormat="1" ht="25" customHeight="1" spans="1:9">
      <c r="A28" s="8">
        <v>25</v>
      </c>
      <c r="B28" s="13" t="s">
        <v>68</v>
      </c>
      <c r="C28" s="14" t="s">
        <v>60</v>
      </c>
      <c r="D28" s="13" t="s">
        <v>69</v>
      </c>
      <c r="E28" s="14" t="s">
        <v>18</v>
      </c>
      <c r="F28" s="14">
        <v>6</v>
      </c>
      <c r="G28" s="15"/>
      <c r="H28" s="8"/>
      <c r="I28" s="8"/>
    </row>
    <row r="29" s="2" customFormat="1" ht="25" customHeight="1" spans="1:9">
      <c r="A29" s="8">
        <v>26</v>
      </c>
      <c r="B29" s="13" t="s">
        <v>70</v>
      </c>
      <c r="C29" s="14" t="s">
        <v>54</v>
      </c>
      <c r="D29" s="13" t="s">
        <v>69</v>
      </c>
      <c r="E29" s="14" t="s">
        <v>18</v>
      </c>
      <c r="F29" s="14">
        <v>24</v>
      </c>
      <c r="G29" s="15"/>
      <c r="H29" s="8"/>
      <c r="I29" s="8"/>
    </row>
    <row r="30" s="2" customFormat="1" ht="25" customHeight="1" spans="1:9">
      <c r="A30" s="8">
        <v>27</v>
      </c>
      <c r="B30" s="13" t="s">
        <v>70</v>
      </c>
      <c r="C30" s="14" t="s">
        <v>57</v>
      </c>
      <c r="D30" s="13" t="s">
        <v>69</v>
      </c>
      <c r="E30" s="14" t="s">
        <v>18</v>
      </c>
      <c r="F30" s="14">
        <v>6</v>
      </c>
      <c r="G30" s="15"/>
      <c r="H30" s="8"/>
      <c r="I30" s="8"/>
    </row>
    <row r="31" s="2" customFormat="1" ht="25" customHeight="1" spans="1:9">
      <c r="A31" s="8">
        <v>28</v>
      </c>
      <c r="B31" s="13" t="s">
        <v>70</v>
      </c>
      <c r="C31" s="14" t="s">
        <v>16</v>
      </c>
      <c r="D31" s="13" t="s">
        <v>69</v>
      </c>
      <c r="E31" s="14" t="s">
        <v>18</v>
      </c>
      <c r="F31" s="14">
        <v>10</v>
      </c>
      <c r="G31" s="15"/>
      <c r="H31" s="8"/>
      <c r="I31" s="8"/>
    </row>
    <row r="32" s="2" customFormat="1" ht="25" customHeight="1" spans="1:9">
      <c r="A32" s="8">
        <v>29</v>
      </c>
      <c r="B32" s="13" t="s">
        <v>71</v>
      </c>
      <c r="C32" s="14" t="s">
        <v>54</v>
      </c>
      <c r="D32" s="13" t="s">
        <v>69</v>
      </c>
      <c r="E32" s="14" t="s">
        <v>18</v>
      </c>
      <c r="F32" s="14">
        <v>12</v>
      </c>
      <c r="G32" s="15"/>
      <c r="H32" s="8"/>
      <c r="I32" s="8"/>
    </row>
    <row r="33" s="2" customFormat="1" ht="25" customHeight="1" spans="1:9">
      <c r="A33" s="8">
        <v>30</v>
      </c>
      <c r="B33" s="13" t="s">
        <v>72</v>
      </c>
      <c r="C33" s="14" t="s">
        <v>54</v>
      </c>
      <c r="D33" s="13" t="s">
        <v>73</v>
      </c>
      <c r="E33" s="14" t="s">
        <v>18</v>
      </c>
      <c r="F33" s="14">
        <v>24</v>
      </c>
      <c r="G33" s="15"/>
      <c r="H33" s="8"/>
      <c r="I33" s="8"/>
    </row>
    <row r="34" s="2" customFormat="1" ht="25" customHeight="1" spans="1:9">
      <c r="A34" s="8">
        <v>31</v>
      </c>
      <c r="B34" s="13" t="s">
        <v>74</v>
      </c>
      <c r="C34" s="14" t="s">
        <v>54</v>
      </c>
      <c r="D34" s="13" t="s">
        <v>75</v>
      </c>
      <c r="E34" s="14" t="s">
        <v>18</v>
      </c>
      <c r="F34" s="14">
        <v>8</v>
      </c>
      <c r="G34" s="15"/>
      <c r="H34" s="8"/>
      <c r="I34" s="8"/>
    </row>
    <row r="35" s="2" customFormat="1" ht="25" customHeight="1" spans="1:9">
      <c r="A35" s="8">
        <v>32</v>
      </c>
      <c r="B35" s="13" t="s">
        <v>76</v>
      </c>
      <c r="C35" s="14" t="s">
        <v>77</v>
      </c>
      <c r="D35" s="13"/>
      <c r="E35" s="14" t="s">
        <v>18</v>
      </c>
      <c r="F35" s="14">
        <v>10</v>
      </c>
      <c r="G35" s="15"/>
      <c r="H35" s="8"/>
      <c r="I35" s="8"/>
    </row>
    <row r="36" s="2" customFormat="1" ht="25" customHeight="1" spans="1:9">
      <c r="A36" s="8">
        <v>33</v>
      </c>
      <c r="B36" s="13" t="s">
        <v>78</v>
      </c>
      <c r="C36" s="14" t="s">
        <v>54</v>
      </c>
      <c r="D36" s="13"/>
      <c r="E36" s="14" t="s">
        <v>18</v>
      </c>
      <c r="F36" s="14">
        <v>3</v>
      </c>
      <c r="G36" s="15"/>
      <c r="H36" s="8"/>
      <c r="I36" s="8"/>
    </row>
    <row r="37" s="2" customFormat="1" ht="25" customHeight="1" spans="1:9">
      <c r="A37" s="8">
        <v>34</v>
      </c>
      <c r="B37" s="13" t="s">
        <v>79</v>
      </c>
      <c r="C37" s="14" t="s">
        <v>80</v>
      </c>
      <c r="D37" s="13" t="s">
        <v>69</v>
      </c>
      <c r="E37" s="14" t="s">
        <v>18</v>
      </c>
      <c r="F37" s="14">
        <v>2</v>
      </c>
      <c r="G37" s="15"/>
      <c r="H37" s="8"/>
      <c r="I37" s="8"/>
    </row>
    <row r="38" s="2" customFormat="1" ht="25" customHeight="1" spans="1:9">
      <c r="A38" s="8">
        <v>35</v>
      </c>
      <c r="B38" s="9" t="s">
        <v>81</v>
      </c>
      <c r="C38" s="8" t="s">
        <v>82</v>
      </c>
      <c r="D38" s="9" t="s">
        <v>83</v>
      </c>
      <c r="E38" s="8" t="s">
        <v>59</v>
      </c>
      <c r="F38" s="8">
        <v>9</v>
      </c>
      <c r="G38" s="15"/>
      <c r="H38" s="8"/>
      <c r="I38" s="8"/>
    </row>
    <row r="39" s="2" customFormat="1" ht="25" customHeight="1" spans="1:9">
      <c r="A39" s="8">
        <v>36</v>
      </c>
      <c r="B39" s="9" t="s">
        <v>81</v>
      </c>
      <c r="C39" s="8" t="s">
        <v>84</v>
      </c>
      <c r="D39" s="9" t="s">
        <v>83</v>
      </c>
      <c r="E39" s="8" t="s">
        <v>59</v>
      </c>
      <c r="F39" s="8">
        <v>80</v>
      </c>
      <c r="G39" s="15"/>
      <c r="H39" s="8"/>
      <c r="I39" s="8"/>
    </row>
    <row r="40" s="2" customFormat="1" ht="25" customHeight="1" spans="1:9">
      <c r="A40" s="8">
        <v>37</v>
      </c>
      <c r="B40" s="9" t="s">
        <v>81</v>
      </c>
      <c r="C40" s="8" t="s">
        <v>85</v>
      </c>
      <c r="D40" s="9" t="s">
        <v>83</v>
      </c>
      <c r="E40" s="8" t="s">
        <v>59</v>
      </c>
      <c r="F40" s="8">
        <v>120</v>
      </c>
      <c r="G40" s="15"/>
      <c r="H40" s="8"/>
      <c r="I40" s="8"/>
    </row>
    <row r="41" s="2" customFormat="1" ht="25" customHeight="1" spans="1:9">
      <c r="A41" s="8">
        <v>38</v>
      </c>
      <c r="B41" s="9" t="s">
        <v>81</v>
      </c>
      <c r="C41" s="8" t="s">
        <v>86</v>
      </c>
      <c r="D41" s="9" t="s">
        <v>83</v>
      </c>
      <c r="E41" s="8" t="s">
        <v>59</v>
      </c>
      <c r="F41" s="8">
        <v>98</v>
      </c>
      <c r="G41" s="15"/>
      <c r="H41" s="8"/>
      <c r="I41" s="8"/>
    </row>
    <row r="42" s="2" customFormat="1" ht="25" customHeight="1" spans="1:9">
      <c r="A42" s="8">
        <v>39</v>
      </c>
      <c r="B42" s="9" t="s">
        <v>81</v>
      </c>
      <c r="C42" s="8" t="s">
        <v>87</v>
      </c>
      <c r="D42" s="9" t="s">
        <v>83</v>
      </c>
      <c r="E42" s="8" t="s">
        <v>59</v>
      </c>
      <c r="F42" s="8">
        <v>125</v>
      </c>
      <c r="G42" s="15"/>
      <c r="H42" s="8"/>
      <c r="I42" s="8"/>
    </row>
    <row r="43" s="2" customFormat="1" ht="25" customHeight="1" spans="1:9">
      <c r="A43" s="8">
        <v>40</v>
      </c>
      <c r="B43" s="9" t="s">
        <v>88</v>
      </c>
      <c r="C43" s="8"/>
      <c r="D43" s="9" t="s">
        <v>89</v>
      </c>
      <c r="E43" s="8" t="s">
        <v>64</v>
      </c>
      <c r="F43" s="8">
        <v>1</v>
      </c>
      <c r="G43" s="15"/>
      <c r="H43" s="8"/>
      <c r="I43" s="8"/>
    </row>
    <row r="44" s="3" customFormat="1" ht="25" customHeight="1" spans="1:9">
      <c r="A44" s="16">
        <v>41</v>
      </c>
      <c r="B44" s="17" t="s">
        <v>90</v>
      </c>
      <c r="C44" s="16" t="s">
        <v>91</v>
      </c>
      <c r="D44" s="17" t="s">
        <v>92</v>
      </c>
      <c r="E44" s="16" t="s">
        <v>93</v>
      </c>
      <c r="F44" s="16">
        <v>1</v>
      </c>
      <c r="G44" s="18"/>
      <c r="H44" s="8"/>
      <c r="I44" s="8"/>
    </row>
    <row r="45" s="3" customFormat="1" ht="25" customHeight="1" spans="1:9">
      <c r="A45" s="16">
        <v>42</v>
      </c>
      <c r="B45" s="17" t="s">
        <v>94</v>
      </c>
      <c r="C45" s="16">
        <v>10</v>
      </c>
      <c r="D45" s="17" t="s">
        <v>95</v>
      </c>
      <c r="E45" s="16" t="s">
        <v>59</v>
      </c>
      <c r="F45" s="16">
        <v>50</v>
      </c>
      <c r="G45" s="18"/>
      <c r="H45" s="8"/>
      <c r="I45" s="8"/>
    </row>
    <row r="46" s="3" customFormat="1" ht="25" customHeight="1" spans="1:9">
      <c r="A46" s="16">
        <v>43</v>
      </c>
      <c r="B46" s="19" t="s">
        <v>96</v>
      </c>
      <c r="C46" s="16"/>
      <c r="D46" s="16"/>
      <c r="E46" s="16"/>
      <c r="F46" s="16"/>
      <c r="G46" s="16"/>
      <c r="H46" s="20">
        <f>SUM(H14:H45)</f>
        <v>0</v>
      </c>
      <c r="I46" s="16"/>
    </row>
    <row r="47" ht="25" customHeight="1" spans="1:9">
      <c r="A47" s="21"/>
      <c r="B47" s="6" t="s">
        <v>97</v>
      </c>
      <c r="C47" s="21"/>
      <c r="D47" s="22"/>
      <c r="E47" s="21"/>
      <c r="F47" s="21"/>
      <c r="G47" s="21"/>
      <c r="H47" s="21"/>
      <c r="I47" s="21"/>
    </row>
    <row r="48" s="3" customFormat="1" ht="34" customHeight="1" spans="1:9">
      <c r="A48" s="16">
        <v>1</v>
      </c>
      <c r="B48" s="17" t="s">
        <v>98</v>
      </c>
      <c r="C48" s="16"/>
      <c r="D48" s="17" t="s">
        <v>99</v>
      </c>
      <c r="E48" s="16" t="s">
        <v>64</v>
      </c>
      <c r="F48" s="16">
        <v>1</v>
      </c>
      <c r="G48" s="16"/>
      <c r="H48" s="16"/>
      <c r="I48" s="16"/>
    </row>
    <row r="49" s="3" customFormat="1" ht="25" customHeight="1" spans="1:9">
      <c r="A49" s="16">
        <v>2</v>
      </c>
      <c r="B49" s="17" t="s">
        <v>100</v>
      </c>
      <c r="C49" s="16"/>
      <c r="D49" s="23"/>
      <c r="E49" s="16" t="s">
        <v>64</v>
      </c>
      <c r="F49" s="16">
        <v>1</v>
      </c>
      <c r="G49" s="16"/>
      <c r="H49" s="16"/>
      <c r="I49" s="16"/>
    </row>
    <row r="50" s="3" customFormat="1" ht="25" customHeight="1" spans="1:9">
      <c r="A50" s="16">
        <v>3</v>
      </c>
      <c r="B50" s="17" t="s">
        <v>101</v>
      </c>
      <c r="C50" s="16" t="s">
        <v>102</v>
      </c>
      <c r="D50" s="23"/>
      <c r="E50" s="16" t="s">
        <v>64</v>
      </c>
      <c r="F50" s="16">
        <v>1</v>
      </c>
      <c r="G50" s="16"/>
      <c r="H50" s="16"/>
      <c r="I50" s="16"/>
    </row>
    <row r="51" s="3" customFormat="1" ht="25" customHeight="1" spans="1:9">
      <c r="A51" s="16">
        <v>4</v>
      </c>
      <c r="B51" s="17" t="s">
        <v>103</v>
      </c>
      <c r="C51" s="16"/>
      <c r="D51" s="23"/>
      <c r="E51" s="16" t="s">
        <v>64</v>
      </c>
      <c r="F51" s="16">
        <v>1</v>
      </c>
      <c r="G51" s="16"/>
      <c r="H51" s="16"/>
      <c r="I51" s="16"/>
    </row>
    <row r="52" s="3" customFormat="1" ht="25" customHeight="1" spans="1:9">
      <c r="A52" s="16">
        <v>5</v>
      </c>
      <c r="B52" s="17" t="s">
        <v>104</v>
      </c>
      <c r="C52" s="16"/>
      <c r="D52" s="17"/>
      <c r="E52" s="16" t="s">
        <v>64</v>
      </c>
      <c r="F52" s="16">
        <v>1</v>
      </c>
      <c r="G52" s="16"/>
      <c r="H52" s="16"/>
      <c r="I52" s="16"/>
    </row>
    <row r="53" s="3" customFormat="1" ht="25" customHeight="1" spans="1:9">
      <c r="A53" s="16">
        <v>6</v>
      </c>
      <c r="B53" s="17" t="s">
        <v>105</v>
      </c>
      <c r="C53" s="16"/>
      <c r="D53" s="16"/>
      <c r="E53" s="16"/>
      <c r="F53" s="16"/>
      <c r="G53" s="16"/>
      <c r="H53" s="20">
        <f>SUM(H48:H52)</f>
        <v>0</v>
      </c>
      <c r="I53" s="16"/>
    </row>
    <row r="54" ht="23" customHeight="1" spans="1:9">
      <c r="A54" s="24" t="s">
        <v>106</v>
      </c>
      <c r="B54" s="25" t="s">
        <v>107</v>
      </c>
      <c r="C54" s="26"/>
      <c r="D54" s="26"/>
      <c r="E54" s="26"/>
      <c r="F54" s="26"/>
      <c r="G54" s="26"/>
      <c r="H54" s="27">
        <f>H13+H46+H53</f>
        <v>0</v>
      </c>
      <c r="I54" s="35"/>
    </row>
    <row r="55" ht="23" customHeight="1" spans="1:9">
      <c r="A55" s="24" t="s">
        <v>108</v>
      </c>
      <c r="B55" s="25" t="s">
        <v>109</v>
      </c>
      <c r="C55" s="26"/>
      <c r="D55" s="26"/>
      <c r="E55" s="26"/>
      <c r="F55" s="26"/>
      <c r="G55" s="26"/>
      <c r="H55" s="28">
        <f>H54*0.09</f>
        <v>0</v>
      </c>
      <c r="I55" s="36" t="s">
        <v>110</v>
      </c>
    </row>
    <row r="56" ht="23" customHeight="1" spans="1:9">
      <c r="A56" s="24" t="s">
        <v>111</v>
      </c>
      <c r="B56" s="25" t="s">
        <v>112</v>
      </c>
      <c r="C56" s="26"/>
      <c r="D56" s="26"/>
      <c r="E56" s="26"/>
      <c r="F56" s="26"/>
      <c r="G56" s="26"/>
      <c r="H56" s="29">
        <f>H55+H54</f>
        <v>0</v>
      </c>
      <c r="I56" s="37"/>
    </row>
    <row r="57" ht="87" customHeight="1" spans="1:9">
      <c r="A57" s="30" t="s">
        <v>113</v>
      </c>
      <c r="B57" s="31"/>
      <c r="C57" s="31"/>
      <c r="D57" s="31"/>
      <c r="E57" s="31"/>
      <c r="F57" s="31"/>
      <c r="G57" s="31"/>
      <c r="H57" s="31"/>
      <c r="I57" s="31"/>
    </row>
    <row r="58" ht="35" customHeight="1" spans="1:9">
      <c r="A58" s="32" t="s">
        <v>114</v>
      </c>
      <c r="B58" s="33"/>
      <c r="C58" s="33"/>
      <c r="D58" s="33"/>
      <c r="E58" s="33"/>
      <c r="F58" s="33"/>
      <c r="G58" s="33"/>
      <c r="H58" s="33"/>
      <c r="I58" s="33"/>
    </row>
    <row r="59" ht="35" customHeight="1" spans="1:1">
      <c r="A59" s="34" t="s">
        <v>115</v>
      </c>
    </row>
    <row r="60" ht="35" customHeight="1" spans="1:1">
      <c r="A60" s="34" t="s">
        <v>116</v>
      </c>
    </row>
    <row r="61" ht="35" customHeight="1" spans="1:1">
      <c r="A61" s="34" t="s">
        <v>117</v>
      </c>
    </row>
    <row r="62" ht="35" customHeight="1" spans="1:1">
      <c r="A62" s="34" t="s">
        <v>118</v>
      </c>
    </row>
  </sheetData>
  <mergeCells count="15">
    <mergeCell ref="A1:I1"/>
    <mergeCell ref="C13:G13"/>
    <mergeCell ref="C46:G46"/>
    <mergeCell ref="C53:G53"/>
    <mergeCell ref="C54:G54"/>
    <mergeCell ref="C55:G55"/>
    <mergeCell ref="C56:G56"/>
    <mergeCell ref="A57:I57"/>
    <mergeCell ref="A58:I58"/>
    <mergeCell ref="A59:I59"/>
    <mergeCell ref="A60:I60"/>
    <mergeCell ref="A61:I61"/>
    <mergeCell ref="A62:I62"/>
    <mergeCell ref="D22:D25"/>
    <mergeCell ref="I6:I7"/>
  </mergeCells>
  <pageMargins left="0.472222222222222" right="0.472222222222222" top="0.472222222222222" bottom="0.472222222222222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空气能整改报价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冬爺低调</cp:lastModifiedBy>
  <dcterms:created xsi:type="dcterms:W3CDTF">2020-07-06T14:48:00Z</dcterms:created>
  <dcterms:modified xsi:type="dcterms:W3CDTF">2024-01-29T02:54:32Z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A22A576CA8814EF5B934965E6B6312F2_13</vt:lpwstr>
  </property>
</Properties>
</file>