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招聘岗位及条件表!$A$2:$H$8</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<sst xmlns="http://schemas.openxmlformats.org/spreadsheetml/2006/main" count="843" uniqueCount="322">
  <si>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</si>
  <si>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</si>
  <si>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</si>
  <si>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</si>
  <si>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</si>
  <si>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</si>
  <si>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</si>
  <si>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</si>
  <si>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</si>
  <si>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</si>
  <si>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</si>
  <si>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</si>
  <si>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</si>
  <si>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</si>
  <si>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</si>
  <si>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</si>
  <si>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</si>
  <si>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</si>
  <si>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</si>
  <si>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</si>
  <si>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</si>
  <si>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</si>
  <si>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</si>
  <si>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</si>
  <si>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</si>
  <si>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</si>
  <si>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</si>
  <si>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</si>
  <si>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</si>
  <si>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</si>
  <si>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</si>
  <si>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</si>
  <si>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</si>
  <si>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</si>
  <si>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</si>
  <si>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</si>
  <si>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</si>
  <si>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</si>
  <si>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</si>
  <si>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</si>
  <si>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</si>
  <si>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</si>
  <si>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</si>
  <si>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</si>
  <si>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</si>
  <si>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</si>
  <si>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</si>
  <si>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</si>
  <si>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</si>
  <si>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</si>
  <si>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</si>
  <si>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</si>
  <si>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</si>
  <si>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</si>
  <si>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</si>
  <si>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</si>
  <si>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</si>
  <si>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</si>
  <si>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</si>
  <si>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</si>
  <si>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</si>
  <si>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</si>
  <si>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</si>
  <si>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</si>
  <si>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</si>
  <si>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</si>
  <si>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</si>
  <si>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</si>
  <si>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</si>
  <si>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</si>
  <si>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</si>
  <si>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</si>
  <si>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</si>
  <si>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</si>
  <si>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</si>
  <si>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</si>
  <si>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</si>
  <si>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</si>
  <si>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</si>
  <si>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</si>
  <si>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</si>
  <si>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</si>
  <si>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</si>
  <si>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</si>
  <si>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</si>
  <si>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</si>
  <si>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</si>
  <si>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</si>
  <si>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</si>
  <si>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</si>
  <si>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</si>
  <si>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</si>
  <si>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</si>
  <si>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</si>
  <si>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</si>
  <si>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</si>
  <si>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</si>
  <si>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广西自贸区产融城市运营管理有限公司</t>
  </si>
  <si>
    <t>工程供应链管理岗（员额岗）</t>
  </si>
  <si>
    <r>
      <t>1.负责供应链新客户的接洽，现有客户的联系对接，与</t>
    </r>
    <r>
      <rPr>
        <sz val="22"/>
        <color rgb="FF000000"/>
        <rFont val="仿宋"/>
        <charset val="134"/>
      </rPr>
      <t xml:space="preserve">
客户建立长期的合作关系，完成公司的业绩目标。
2.负责供应链业务（贸易、代采、云仓等）跟进管理,
业务模式、业务流程的拟定和优化，业务模式的设计
和创新，推动业务的落地。
3.负责供应商审核、认证、入库管理、关系维护、采购议价，主导商务谈判，优化采购成本，采购合同的签订，建
立稳定的供应商资源库，确保优质的合作资源。
4.负责供应链梳理采购流程，优化供应链结构，制
定采购策略。
5.负责物流合作方的开发，运输方案模式（路运
河运等）的设计，运输成本分析与优化。
6.配合风控部门做好供应链业务模式的确认，可行
性分析。
7.识别供应链业务及采购流程中潜在的风险，并制
定相应的应对措施。
8.分析行业发展趋势和克争对手动态，将市场信息
和客户需求反馈给公司相关部门，为公司产品设计、
营销策略调整等提供参考依据。</t>
    </r>
  </si>
  <si>
    <t xml:space="preserve">1.大学本科及以上学历，供应链管理、贸易物流管理.
商务管理等相关专业；5年以上供应链业务管理经
验，建材贸易相关业行业优先。
2.熟悉供应链运作管理，精通业务模式的设计，流
程的优化与管控，能预判供应链业务中的基本风险
点，并制定应对方案。
3.熟悉供应链运作流程及体系建立，具备供应链战
略规划能力，结合公司业务制定采购策略，能预判供
应链风险并制定应对方案。
4.具有供应商的开发和管理、采购议价、物流运输
模式设计、货物验收的专业能力，熟悉运输成本分
析。
5.具备供良好商务谈判能力，精通商务谈判技巧。
6.具备优秀的沟通及协调能力，及良好的职业素
养，较强的解决问题能力及抗压能力;
7.有大宗贸易或建材贸易供应链业务经验优先考虑。
</t>
  </si>
  <si>
    <t>社会招聘</t>
  </si>
  <si>
    <t>广西钦州保税港</t>
  </si>
  <si>
    <t>工程材料管理岗（员额岗）</t>
  </si>
  <si>
    <t>1.根据公司整体发展战略，制定供应链业务发展策略与年度业绩指标，全面负责公司建材供应链业务的开展和配套落地；
2.负责上游供应商和下游客户的考察、评估及管理，收集、整理、反馈客户信息，对建材供应链上下游的需求进行管理。
3.对供货商的建材质量进行把关，对下游客户的用材情况进行跟踪服务；                                                4.对项目主材进行分析筛选，选址有利润空间的材料进行市场调研，效益分析，进货供货；                                   5.完成领导临时交办任务等。</t>
  </si>
  <si>
    <t>1.本科及以上学历，具有8年及以上工程材料管理或建材贸易或建材供应链工作经验，3年及以上大中型企业同等岗位工作经验；
2.具备建材贸易、工程管理、建筑材料管理相关知识；
3.熟悉工程材料日常管理，采购、供应、用料等流程，有运营管理、制度建设经验优先；
4.具备较强组织协调能力、谈判能力和统筹管理能力。</t>
  </si>
  <si>
    <t>工程材料管理岗（辅助岗）</t>
  </si>
  <si>
    <t>1.负责与供应商和下游客户沟通并下达采购订单，包括对订单的
跟进、跟踪以及确认。在采购过程中进行价格谈判和合同执行监督，对项目档案进行管理；
2.负责对供应链过程中的数据进行分析，及时更新台账，为公司的决策提供支持，并定期向上级汇报工作情况；
4.协助开展合同签订备案、用量核算与差异核对，跟踪建材供应进度、质量、回款等；
5.协助筛选建材清单，收集市场价格与供应商资质并整理调研资料；
6.配合编制招采文件、对接供应商和下游客户，归档相关资料文件；
7.完成领导交办的其他事项。</t>
  </si>
  <si>
    <t>1.本科及以上学历，具有5年及以上工程材料管理或建材贸易或建材供应链工作经验，3年及以上大中型企业同等岗位工作经验；
2.具备建材贸易、工程管理、建筑材料管理相关知识；
3.熟悉工程材料日常管理，采购、供应、用料等流程，有运营管理、制度建设经验优先；
4.具备较强组织协调能力、谈判能力和统筹管理能力。</t>
  </si>
  <si>
    <t>保安队长（辅助岗）</t>
  </si>
  <si>
    <t>1. 协助项目管理岗对自贸中心、综保区跨境电商及配套区等项目的日常运营对保安管理工作；
2.负责对所管辖区域的保安人员进行排班，以及对保安团队实施统筹管理等工作；
3.开展日常巡逻防控，重点巡查公共区域、消防设施、监控设备，及时排查安全隐患；
4.负责监控值守，发现异常情况及时上报并处置；
5.协助处理小区突发安全事件，配合公安机关开展工作。
6.完成领导交办的其他工作。</t>
  </si>
  <si>
    <r>
      <t>1.初中及以上学历，年龄40周岁以下，身体健康，无违法犯罪记录；</t>
    </r>
    <r>
      <rPr>
        <sz val="22"/>
        <color theme="1"/>
        <rFont val="Times New Roman"/>
        <charset val="134"/>
      </rPr>
      <t>​</t>
    </r>
    <r>
      <rPr>
        <sz val="22"/>
        <color theme="1"/>
        <rFont val="仿宋"/>
        <charset val="134"/>
      </rPr>
      <t xml:space="preserve">
2.有1年以上安保管理工作经验或退伍军人优先；</t>
    </r>
    <r>
      <rPr>
        <sz val="22"/>
        <color theme="1"/>
        <rFont val="Times New Roman"/>
        <charset val="134"/>
      </rPr>
      <t>​</t>
    </r>
    <r>
      <rPr>
        <sz val="22"/>
        <color theme="1"/>
        <rFont val="仿宋"/>
        <charset val="134"/>
      </rPr>
      <t xml:space="preserve">
3.具备较强的安全意识与应急处置能力，服从安排；
4.熟悉基本安保操作规程，能适应轮班制。</t>
    </r>
  </si>
  <si>
    <t>广西领航国际物流有限公司</t>
  </si>
  <si>
    <t>综合物流业务辅助岗</t>
  </si>
  <si>
    <t>1.负责物流事项操作，包括询价、运输委托办理、收发货手续对接、货物保管及进出库监管、实地盘点、运输投保及各项物流费用核对等；
2.参与业务项目物流执行、跟踪与反馈，负责货物通关、资质申请等涉及进出口事务；
3.完成所辖业务的物流执行、跟踪、复盘与反馈，核查物流巡查、货转及库存证明等单据及时、完整归档；
4.负责物流事项相关单据的回收、供应链数据统计和物流内控管理分析，并按公司要求完成相关归档、登记工作；
5.拓展合适的物流供应商合作伙伴，包括车队、仓储企业等，维护并加强物流供应商与公司的合作；
6.协同完成仓储业务操作、货权管理、现场管理、报关业务等相关工作。</t>
  </si>
  <si>
    <t>1.本科及以上学历；
2.工商管理、物流管理等相关专业；
3.较好的电脑操作应用水平，熟练使用日常办公软件；
4.具有1年及以上贸易及供应链、物流行业工作经验，熟悉供应链业务流程；
5.工作积极主动，责任心强，具有良好的协同工作能力、人际沟通能力和应变能力。</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</si>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</sst>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2"/>
      <color theme="1"/>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
      <sz val="2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3" fillId="0" borderId="0" applyNumberFormat="0" applyFill="0" applyBorder="0" applyAlignment="0" applyProtection="0">
      <alignment vertical="center"/>
    </xf>
    <xf numFmtId="0" fontId="44" fillId="3" borderId="12" applyNumberFormat="0" applyAlignment="0" applyProtection="0">
      <alignment vertical="center"/>
    </xf>
    <xf numFmtId="0" fontId="45" fillId="4" borderId="13" applyNumberFormat="0" applyAlignment="0" applyProtection="0">
      <alignment vertical="center"/>
    </xf>
    <xf numFmtId="0" fontId="46" fillId="4" borderId="12" applyNumberFormat="0" applyAlignment="0" applyProtection="0">
      <alignment vertical="center"/>
    </xf>
    <xf numFmtId="0" fontId="47" fillId="5" borderId="14" applyNumberFormat="0" applyAlignment="0" applyProtection="0">
      <alignment vertical="center"/>
    </xf>
    <xf numFmtId="0" fontId="48" fillId="0" borderId="15" applyNumberFormat="0" applyFill="0" applyAlignment="0" applyProtection="0">
      <alignment vertical="center"/>
    </xf>
    <xf numFmtId="0" fontId="49" fillId="0" borderId="16"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7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8" xfId="0" applyFont="1" applyBorder="1" applyAlignment="1">
      <alignment vertical="top" wrapText="1"/>
    </xf>
    <xf numFmtId="0" fontId="32" fillId="0" borderId="3" xfId="0" applyFont="1" applyFill="1" applyBorder="1" applyAlignment="1">
      <alignment horizontal="center" vertical="center" wrapText="1"/>
    </xf>
    <xf numFmtId="0" fontId="33" fillId="0" borderId="8" xfId="0" applyFont="1" applyBorder="1" applyAlignment="1">
      <alignment horizontal="center" vertical="center"/>
    </xf>
    <xf numFmtId="0" fontId="32" fillId="0"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34" fillId="0" borderId="1" xfId="0" applyFont="1" applyFill="1" applyBorder="1" applyAlignment="1">
      <alignment vertical="top" wrapText="1"/>
    </xf>
    <xf numFmtId="0" fontId="32" fillId="0" borderId="1" xfId="0" applyFont="1" applyFill="1" applyBorder="1" applyAlignment="1">
      <alignment vertical="center" wrapText="1"/>
    </xf>
    <xf numFmtId="0" fontId="34" fillId="0" borderId="1" xfId="0" applyFont="1" applyBorder="1" applyAlignment="1">
      <alignment horizontal="center" vertical="center"/>
    </xf>
    <xf numFmtId="0" fontId="32" fillId="0" borderId="1" xfId="0" applyFont="1" applyBorder="1" applyAlignment="1">
      <alignment horizontal="left" vertical="center" wrapText="1"/>
    </xf>
    <xf numFmtId="0" fontId="18" fillId="0" borderId="0" xfId="0" applyFont="1" applyFill="1" applyAlignment="1">
      <alignment horizontal="left" vertical="center" wrapText="1"/>
    </xf>
    <xf numFmtId="0" fontId="35"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72"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73"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74"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8"/>
  <sheetViews>
    <sheetView tabSelected="1" zoomScale="50" zoomScaleNormal="50" workbookViewId="0">
      <pane ySplit="2" topLeftCell="A3" activePane="bottomLeft" state="frozen"/>
      <selection/>
      <selection pane="bottomLeft" activeCell="E3" sqref="E3"/>
    </sheetView>
  </sheetViews>
  <sheetFormatPr defaultColWidth="9" defaultRowHeight="31.5" outlineLevelRow="7" outlineLevelCol="7"/>
  <cols>
    <col min="1" max="1" width="10" style="49" customWidth="1"/>
    <col min="2" max="2" width="23.8583333333333" style="44" customWidth="1"/>
    <col min="3" max="3" width="51"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409.5" spans="1:8">
      <c r="A3" s="53">
        <f>ROW()-2</f>
        <v>1</v>
      </c>
      <c r="B3" s="60" t="s">
        <v>97</v>
      </c>
      <c r="C3" s="61" t="s">
        <v>98</v>
      </c>
      <c r="D3" s="61">
        <v>1</v>
      </c>
      <c r="E3" s="62" t="s">
        <v>99</v>
      </c>
      <c r="F3" s="63" t="s">
        <v>100</v>
      </c>
      <c r="G3" s="53" t="s">
        <v>101</v>
      </c>
      <c r="H3" s="53" t="s">
        <v>102</v>
      </c>
    </row>
    <row r="4" s="46" customFormat="1" ht="189" spans="1:8">
      <c r="A4" s="53">
        <f>ROW()-2</f>
        <v>2</v>
      </c>
      <c r="B4" s="64"/>
      <c r="C4" s="65" t="s">
        <v>103</v>
      </c>
      <c r="D4" s="61">
        <v>1</v>
      </c>
      <c r="E4" s="63" t="s">
        <v>104</v>
      </c>
      <c r="F4" s="63" t="s">
        <v>105</v>
      </c>
      <c r="G4" s="53" t="s">
        <v>101</v>
      </c>
      <c r="H4" s="53" t="s">
        <v>102</v>
      </c>
    </row>
    <row r="5" s="46" customFormat="1" ht="232" customHeight="1" spans="1:8">
      <c r="A5" s="53">
        <f>ROW()-2</f>
        <v>3</v>
      </c>
      <c r="B5" s="64"/>
      <c r="C5" s="65" t="s">
        <v>106</v>
      </c>
      <c r="D5" s="61">
        <v>1</v>
      </c>
      <c r="E5" s="63" t="s">
        <v>107</v>
      </c>
      <c r="F5" s="63" t="s">
        <v>108</v>
      </c>
      <c r="G5" s="53" t="s">
        <v>101</v>
      </c>
      <c r="H5" s="53" t="s">
        <v>102</v>
      </c>
    </row>
    <row r="6" s="46" customFormat="1" ht="178" customHeight="1" spans="1:8">
      <c r="A6" s="53">
        <f>ROW()-2</f>
        <v>4</v>
      </c>
      <c r="B6" s="66"/>
      <c r="C6" s="67" t="s">
        <v>109</v>
      </c>
      <c r="D6" s="61">
        <v>1</v>
      </c>
      <c r="E6" s="68" t="s">
        <v>110</v>
      </c>
      <c r="F6" s="68" t="s">
        <v>111</v>
      </c>
      <c r="G6" s="53" t="s">
        <v>101</v>
      </c>
      <c r="H6" s="53" t="s">
        <v>102</v>
      </c>
    </row>
    <row r="7" s="46" customFormat="1" ht="297" customHeight="1" spans="1:8">
      <c r="A7" s="53">
        <f>ROW()-2</f>
        <v>5</v>
      </c>
      <c r="B7" s="69" t="s">
        <v>112</v>
      </c>
      <c r="C7" s="70" t="s">
        <v>113</v>
      </c>
      <c r="D7" s="61">
        <v>1</v>
      </c>
      <c r="E7" s="71" t="s">
        <v>114</v>
      </c>
      <c r="F7" s="71" t="s">
        <v>115</v>
      </c>
      <c r="G7" s="53" t="s">
        <v>101</v>
      </c>
      <c r="H7" s="53" t="s">
        <v>102</v>
      </c>
    </row>
    <row r="8" s="46" customFormat="1" ht="50" customHeight="1" spans="1:8">
      <c r="A8" s="53" t="s">
        <v>116</v>
      </c>
      <c r="B8" s="53"/>
      <c r="C8" s="53"/>
      <c r="D8" s="53">
        <f>SUM(D3:D7)</f>
        <v>5</v>
      </c>
      <c r="E8" s="53"/>
      <c r="F8" s="55"/>
      <c r="G8" s="53"/>
      <c r="H8" s="53"/>
    </row>
  </sheetData>
  <autoFilter xmlns:etc="http://www.wps.cn/officeDocument/2017/etCustomData" ref="A2:H8" etc:filterBottomFollowUsedRange="0">
    <extLst/>
  </autoFilter>
  <sortState ref="A3:M28">
    <sortCondition ref="C3:C28"/>
  </sortState>
  <mergeCells count="3">
    <mergeCell ref="A1:H1"/>
    <mergeCell ref="A8:C8"/>
    <mergeCell ref="B3:B6"/>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117</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118</v>
      </c>
      <c r="D3" s="53">
        <v>1</v>
      </c>
      <c r="E3" s="55" t="s">
        <v>119</v>
      </c>
      <c r="F3" s="54" t="s">
        <v>120</v>
      </c>
      <c r="G3" s="53" t="s">
        <v>101</v>
      </c>
      <c r="H3" s="53" t="s">
        <v>20</v>
      </c>
    </row>
    <row r="4" s="46" customFormat="1" ht="292" customHeight="1" spans="1:8">
      <c r="A4" s="53">
        <f t="shared" si="0"/>
        <v>2</v>
      </c>
      <c r="B4" s="54" t="s">
        <v>14</v>
      </c>
      <c r="C4" s="53" t="s">
        <v>121</v>
      </c>
      <c r="D4" s="53">
        <v>1</v>
      </c>
      <c r="E4" s="55" t="s">
        <v>122</v>
      </c>
      <c r="F4" s="54" t="s">
        <v>123</v>
      </c>
      <c r="G4" s="53" t="s">
        <v>101</v>
      </c>
      <c r="H4" s="53" t="s">
        <v>20</v>
      </c>
    </row>
    <row r="5" s="46" customFormat="1" ht="230" customHeight="1" spans="1:8">
      <c r="A5" s="53">
        <f t="shared" si="0"/>
        <v>3</v>
      </c>
      <c r="B5" s="54" t="s">
        <v>14</v>
      </c>
      <c r="C5" s="53" t="s">
        <v>124</v>
      </c>
      <c r="D5" s="53">
        <v>1</v>
      </c>
      <c r="E5" s="55" t="s">
        <v>125</v>
      </c>
      <c r="F5" s="54" t="s">
        <v>126</v>
      </c>
      <c r="G5" s="53" t="s">
        <v>127</v>
      </c>
      <c r="H5" s="53" t="s">
        <v>20</v>
      </c>
    </row>
    <row r="6" s="46" customFormat="1" ht="397" customHeight="1" spans="1:8">
      <c r="A6" s="53">
        <f t="shared" si="0"/>
        <v>4</v>
      </c>
      <c r="B6" s="54" t="s">
        <v>128</v>
      </c>
      <c r="C6" s="53" t="s">
        <v>71</v>
      </c>
      <c r="D6" s="53">
        <v>1</v>
      </c>
      <c r="E6" s="56" t="s">
        <v>129</v>
      </c>
      <c r="F6" s="54" t="s">
        <v>130</v>
      </c>
      <c r="G6" s="53" t="s">
        <v>101</v>
      </c>
      <c r="H6" s="53" t="s">
        <v>20</v>
      </c>
    </row>
    <row r="7" s="47" customFormat="1" ht="198" customHeight="1" spans="1:8">
      <c r="A7" s="53">
        <f t="shared" si="0"/>
        <v>5</v>
      </c>
      <c r="B7" s="54" t="s">
        <v>128</v>
      </c>
      <c r="C7" s="53" t="s">
        <v>131</v>
      </c>
      <c r="D7" s="53">
        <v>1</v>
      </c>
      <c r="E7" s="55" t="s">
        <v>132</v>
      </c>
      <c r="F7" s="55" t="s">
        <v>133</v>
      </c>
      <c r="G7" s="57" t="s">
        <v>101</v>
      </c>
      <c r="H7" s="53" t="s">
        <v>20</v>
      </c>
    </row>
    <row r="8" s="46" customFormat="1" ht="198" customHeight="1" spans="1:8">
      <c r="A8" s="53">
        <f t="shared" si="0"/>
        <v>6</v>
      </c>
      <c r="B8" s="54" t="s">
        <v>128</v>
      </c>
      <c r="C8" s="53" t="s">
        <v>134</v>
      </c>
      <c r="D8" s="53">
        <v>1</v>
      </c>
      <c r="E8" s="55" t="s">
        <v>135</v>
      </c>
      <c r="F8" s="54" t="s">
        <v>136</v>
      </c>
      <c r="G8" s="53" t="s">
        <v>127</v>
      </c>
      <c r="H8" s="53" t="s">
        <v>20</v>
      </c>
    </row>
    <row r="9" s="46" customFormat="1" ht="198" customHeight="1" spans="1:8">
      <c r="A9" s="53">
        <f t="shared" si="0"/>
        <v>7</v>
      </c>
      <c r="B9" s="54" t="s">
        <v>128</v>
      </c>
      <c r="C9" s="53" t="s">
        <v>137</v>
      </c>
      <c r="D9" s="53">
        <v>1</v>
      </c>
      <c r="E9" s="55" t="s">
        <v>138</v>
      </c>
      <c r="F9" s="54" t="s">
        <v>139</v>
      </c>
      <c r="G9" s="57" t="s">
        <v>101</v>
      </c>
      <c r="H9" s="53" t="s">
        <v>20</v>
      </c>
    </row>
    <row r="10" s="47" customFormat="1" ht="409" customHeight="1" spans="1:8">
      <c r="A10" s="53">
        <f t="shared" si="0"/>
        <v>8</v>
      </c>
      <c r="B10" s="54" t="s">
        <v>128</v>
      </c>
      <c r="C10" s="53" t="s">
        <v>140</v>
      </c>
      <c r="D10" s="53">
        <v>1</v>
      </c>
      <c r="E10" s="55" t="s">
        <v>141</v>
      </c>
      <c r="F10" s="55" t="s">
        <v>142</v>
      </c>
      <c r="G10" s="57" t="s">
        <v>101</v>
      </c>
      <c r="H10" s="53" t="s">
        <v>20</v>
      </c>
    </row>
    <row r="11" s="47" customFormat="1" ht="198" customHeight="1" spans="1:8">
      <c r="A11" s="53">
        <f t="shared" si="0"/>
        <v>9</v>
      </c>
      <c r="B11" s="54" t="s">
        <v>128</v>
      </c>
      <c r="C11" s="53" t="s">
        <v>143</v>
      </c>
      <c r="D11" s="53">
        <v>1</v>
      </c>
      <c r="E11" s="55" t="s">
        <v>144</v>
      </c>
      <c r="F11" s="55" t="s">
        <v>145</v>
      </c>
      <c r="G11" s="57" t="s">
        <v>101</v>
      </c>
      <c r="H11" s="53" t="s">
        <v>146</v>
      </c>
    </row>
    <row r="12" s="47" customFormat="1" ht="408" customHeight="1" spans="1:8">
      <c r="A12" s="53">
        <f t="shared" si="0"/>
        <v>10</v>
      </c>
      <c r="B12" s="54" t="s">
        <v>128</v>
      </c>
      <c r="C12" s="53" t="s">
        <v>147</v>
      </c>
      <c r="D12" s="53">
        <v>1</v>
      </c>
      <c r="E12" s="55" t="s">
        <v>148</v>
      </c>
      <c r="F12" s="55" t="s">
        <v>149</v>
      </c>
      <c r="G12" s="53" t="s">
        <v>101</v>
      </c>
      <c r="H12" s="53" t="s">
        <v>20</v>
      </c>
    </row>
    <row r="13" s="48" customFormat="1" ht="233" customHeight="1" spans="1:8">
      <c r="A13" s="53">
        <f t="shared" si="0"/>
        <v>11</v>
      </c>
      <c r="B13" s="54" t="s">
        <v>128</v>
      </c>
      <c r="C13" s="53" t="s">
        <v>150</v>
      </c>
      <c r="D13" s="53">
        <v>1</v>
      </c>
      <c r="E13" s="55" t="s">
        <v>151</v>
      </c>
      <c r="F13" s="55" t="s">
        <v>152</v>
      </c>
      <c r="G13" s="53" t="s">
        <v>101</v>
      </c>
      <c r="H13" s="55" t="s">
        <v>20</v>
      </c>
    </row>
    <row r="14" s="47" customFormat="1" ht="198" customHeight="1" spans="1:8">
      <c r="A14" s="53">
        <f t="shared" si="0"/>
        <v>12</v>
      </c>
      <c r="B14" s="54" t="s">
        <v>128</v>
      </c>
      <c r="C14" s="53" t="s">
        <v>153</v>
      </c>
      <c r="D14" s="53">
        <v>1</v>
      </c>
      <c r="E14" s="55" t="s">
        <v>154</v>
      </c>
      <c r="F14" s="55" t="s">
        <v>155</v>
      </c>
      <c r="G14" s="57" t="s">
        <v>101</v>
      </c>
      <c r="H14" s="53" t="s">
        <v>20</v>
      </c>
    </row>
    <row r="15" s="47" customFormat="1" ht="198" customHeight="1" spans="1:8">
      <c r="A15" s="53">
        <f t="shared" si="0"/>
        <v>13</v>
      </c>
      <c r="B15" s="54" t="s">
        <v>128</v>
      </c>
      <c r="C15" s="53" t="s">
        <v>156</v>
      </c>
      <c r="D15" s="53">
        <v>1</v>
      </c>
      <c r="E15" s="55" t="s">
        <v>157</v>
      </c>
      <c r="F15" s="55" t="s">
        <v>158</v>
      </c>
      <c r="G15" s="57" t="s">
        <v>127</v>
      </c>
      <c r="H15" s="53" t="s">
        <v>20</v>
      </c>
    </row>
    <row r="16" s="46" customFormat="1" ht="337" customHeight="1" spans="1:8">
      <c r="A16" s="53">
        <f t="shared" si="0"/>
        <v>14</v>
      </c>
      <c r="B16" s="54" t="s">
        <v>128</v>
      </c>
      <c r="C16" s="53" t="s">
        <v>49</v>
      </c>
      <c r="D16" s="53">
        <v>1</v>
      </c>
      <c r="E16" s="55" t="s">
        <v>159</v>
      </c>
      <c r="F16" s="54" t="s">
        <v>160</v>
      </c>
      <c r="G16" s="53" t="s">
        <v>101</v>
      </c>
      <c r="H16" s="53" t="s">
        <v>20</v>
      </c>
    </row>
    <row r="17" s="46" customFormat="1" ht="232" customHeight="1" spans="1:8">
      <c r="A17" s="53">
        <f t="shared" si="0"/>
        <v>15</v>
      </c>
      <c r="B17" s="54" t="s">
        <v>128</v>
      </c>
      <c r="C17" s="53" t="s">
        <v>161</v>
      </c>
      <c r="D17" s="53">
        <v>1</v>
      </c>
      <c r="E17" s="55" t="s">
        <v>162</v>
      </c>
      <c r="F17" s="54" t="s">
        <v>163</v>
      </c>
      <c r="G17" s="53" t="s">
        <v>101</v>
      </c>
      <c r="H17" s="53" t="s">
        <v>20</v>
      </c>
    </row>
    <row r="18" s="47" customFormat="1" ht="198" customHeight="1" spans="1:8">
      <c r="A18" s="53">
        <f t="shared" si="0"/>
        <v>16</v>
      </c>
      <c r="B18" s="54" t="s">
        <v>128</v>
      </c>
      <c r="C18" s="53" t="s">
        <v>164</v>
      </c>
      <c r="D18" s="53">
        <v>1</v>
      </c>
      <c r="E18" s="55" t="s">
        <v>165</v>
      </c>
      <c r="F18" s="55" t="s">
        <v>166</v>
      </c>
      <c r="G18" s="57" t="s">
        <v>127</v>
      </c>
      <c r="H18" s="53" t="s">
        <v>20</v>
      </c>
    </row>
    <row r="19" s="46" customFormat="1" ht="317" customHeight="1" spans="1:8">
      <c r="A19" s="53">
        <f t="shared" si="0"/>
        <v>17</v>
      </c>
      <c r="B19" s="54" t="s">
        <v>128</v>
      </c>
      <c r="C19" s="53" t="s">
        <v>88</v>
      </c>
      <c r="D19" s="53">
        <v>1</v>
      </c>
      <c r="E19" s="55" t="s">
        <v>167</v>
      </c>
      <c r="F19" s="55" t="s">
        <v>168</v>
      </c>
      <c r="G19" s="53" t="s">
        <v>101</v>
      </c>
      <c r="H19" s="53" t="s">
        <v>20</v>
      </c>
    </row>
    <row r="20" s="46" customFormat="1" ht="334" customHeight="1" spans="1:8">
      <c r="A20" s="53">
        <f t="shared" si="0"/>
        <v>18</v>
      </c>
      <c r="B20" s="54" t="s">
        <v>128</v>
      </c>
      <c r="C20" s="53" t="s">
        <v>90</v>
      </c>
      <c r="D20" s="53">
        <v>1</v>
      </c>
      <c r="E20" s="55" t="s">
        <v>169</v>
      </c>
      <c r="F20" s="54" t="s">
        <v>170</v>
      </c>
      <c r="G20" s="53" t="s">
        <v>127</v>
      </c>
      <c r="H20" s="53" t="s">
        <v>20</v>
      </c>
    </row>
    <row r="21" s="47" customFormat="1" ht="198" customHeight="1" spans="1:8">
      <c r="A21" s="53">
        <f t="shared" si="0"/>
        <v>19</v>
      </c>
      <c r="B21" s="54" t="s">
        <v>128</v>
      </c>
      <c r="C21" s="53" t="s">
        <v>171</v>
      </c>
      <c r="D21" s="53">
        <v>1</v>
      </c>
      <c r="E21" s="55" t="s">
        <v>172</v>
      </c>
      <c r="F21" s="55" t="s">
        <v>173</v>
      </c>
      <c r="G21" s="57" t="s">
        <v>127</v>
      </c>
      <c r="H21" s="53" t="s">
        <v>20</v>
      </c>
    </row>
    <row r="22" s="47" customFormat="1" ht="198" customHeight="1" spans="1:8">
      <c r="A22" s="53">
        <f t="shared" si="0"/>
        <v>20</v>
      </c>
      <c r="B22" s="54" t="s">
        <v>128</v>
      </c>
      <c r="C22" s="53" t="s">
        <v>174</v>
      </c>
      <c r="D22" s="53">
        <v>1</v>
      </c>
      <c r="E22" s="55" t="s">
        <v>175</v>
      </c>
      <c r="F22" s="55" t="s">
        <v>176</v>
      </c>
      <c r="G22" s="57" t="s">
        <v>127</v>
      </c>
      <c r="H22" s="53" t="s">
        <v>20</v>
      </c>
    </row>
    <row r="23" s="47" customFormat="1" ht="229" customHeight="1" spans="1:8">
      <c r="A23" s="53">
        <f t="shared" si="0"/>
        <v>21</v>
      </c>
      <c r="B23" s="54" t="s">
        <v>128</v>
      </c>
      <c r="C23" s="53" t="s">
        <v>177</v>
      </c>
      <c r="D23" s="53">
        <v>1</v>
      </c>
      <c r="E23" s="58" t="s">
        <v>178</v>
      </c>
      <c r="F23" s="54" t="s">
        <v>179</v>
      </c>
      <c r="G23" s="53" t="s">
        <v>101</v>
      </c>
      <c r="H23" s="53" t="s">
        <v>20</v>
      </c>
    </row>
    <row r="24" s="47" customFormat="1" ht="230" customHeight="1" spans="1:8">
      <c r="A24" s="53">
        <f t="shared" si="0"/>
        <v>22</v>
      </c>
      <c r="B24" s="54" t="s">
        <v>128</v>
      </c>
      <c r="C24" s="53" t="s">
        <v>180</v>
      </c>
      <c r="D24" s="53">
        <v>1</v>
      </c>
      <c r="E24" s="54" t="s">
        <v>181</v>
      </c>
      <c r="F24" s="54" t="s">
        <v>182</v>
      </c>
      <c r="G24" s="53" t="s">
        <v>101</v>
      </c>
      <c r="H24" s="53" t="s">
        <v>20</v>
      </c>
    </row>
    <row r="25" s="47" customFormat="1" ht="198" customHeight="1" spans="1:8">
      <c r="A25" s="53">
        <f t="shared" si="0"/>
        <v>23</v>
      </c>
      <c r="B25" s="54" t="s">
        <v>128</v>
      </c>
      <c r="C25" s="53" t="s">
        <v>183</v>
      </c>
      <c r="D25" s="53">
        <v>1</v>
      </c>
      <c r="E25" s="55" t="s">
        <v>184</v>
      </c>
      <c r="F25" s="55" t="s">
        <v>185</v>
      </c>
      <c r="G25" s="57" t="s">
        <v>101</v>
      </c>
      <c r="H25" s="53" t="s">
        <v>20</v>
      </c>
    </row>
    <row r="26" s="47" customFormat="1" ht="222" customHeight="1" spans="1:8">
      <c r="A26" s="53">
        <f t="shared" si="0"/>
        <v>24</v>
      </c>
      <c r="B26" s="54" t="s">
        <v>128</v>
      </c>
      <c r="C26" s="53" t="s">
        <v>186</v>
      </c>
      <c r="D26" s="53">
        <v>1</v>
      </c>
      <c r="E26" s="54" t="s">
        <v>187</v>
      </c>
      <c r="F26" s="54" t="s">
        <v>188</v>
      </c>
      <c r="G26" s="53" t="s">
        <v>127</v>
      </c>
      <c r="H26" s="53" t="s">
        <v>20</v>
      </c>
    </row>
    <row r="27" s="46" customFormat="1" ht="409" customHeight="1" spans="1:8">
      <c r="A27" s="53">
        <f t="shared" ref="A27:A34" si="1">ROW()-2</f>
        <v>25</v>
      </c>
      <c r="B27" s="54" t="s">
        <v>128</v>
      </c>
      <c r="C27" s="53" t="s">
        <v>189</v>
      </c>
      <c r="D27" s="53">
        <v>4</v>
      </c>
      <c r="E27" s="55" t="s">
        <v>190</v>
      </c>
      <c r="F27" s="55" t="s">
        <v>191</v>
      </c>
      <c r="G27" s="53" t="s">
        <v>101</v>
      </c>
      <c r="H27" s="53" t="s">
        <v>20</v>
      </c>
    </row>
    <row r="28" s="47" customFormat="1" ht="198" customHeight="1" spans="1:8">
      <c r="A28" s="53">
        <f t="shared" si="1"/>
        <v>26</v>
      </c>
      <c r="B28" s="54" t="s">
        <v>128</v>
      </c>
      <c r="C28" s="53" t="s">
        <v>192</v>
      </c>
      <c r="D28" s="53">
        <v>4</v>
      </c>
      <c r="E28" s="55" t="s">
        <v>193</v>
      </c>
      <c r="F28" s="55" t="s">
        <v>194</v>
      </c>
      <c r="G28" s="57" t="s">
        <v>127</v>
      </c>
      <c r="H28" s="53" t="s">
        <v>20</v>
      </c>
    </row>
    <row r="29" s="47" customFormat="1" ht="408" customHeight="1" spans="1:8">
      <c r="A29" s="53">
        <f t="shared" si="1"/>
        <v>27</v>
      </c>
      <c r="B29" s="54" t="s">
        <v>128</v>
      </c>
      <c r="C29" s="53" t="s">
        <v>195</v>
      </c>
      <c r="D29" s="53">
        <v>1</v>
      </c>
      <c r="E29" s="55" t="s">
        <v>196</v>
      </c>
      <c r="F29" s="55" t="s">
        <v>197</v>
      </c>
      <c r="G29" s="53" t="s">
        <v>101</v>
      </c>
      <c r="H29" s="53" t="s">
        <v>20</v>
      </c>
    </row>
    <row r="30" s="47" customFormat="1" ht="198" customHeight="1" spans="1:8">
      <c r="A30" s="53">
        <f t="shared" si="1"/>
        <v>28</v>
      </c>
      <c r="B30" s="54" t="s">
        <v>128</v>
      </c>
      <c r="C30" s="53" t="s">
        <v>198</v>
      </c>
      <c r="D30" s="53">
        <v>2</v>
      </c>
      <c r="E30" s="55" t="s">
        <v>199</v>
      </c>
      <c r="F30" s="55" t="s">
        <v>200</v>
      </c>
      <c r="G30" s="57" t="s">
        <v>101</v>
      </c>
      <c r="H30" s="53" t="s">
        <v>20</v>
      </c>
    </row>
    <row r="31" s="47" customFormat="1" ht="198" customHeight="1" spans="1:8">
      <c r="A31" s="53">
        <f t="shared" si="1"/>
        <v>29</v>
      </c>
      <c r="B31" s="54" t="s">
        <v>128</v>
      </c>
      <c r="C31" s="53" t="s">
        <v>198</v>
      </c>
      <c r="D31" s="53">
        <v>2</v>
      </c>
      <c r="E31" s="55" t="s">
        <v>201</v>
      </c>
      <c r="F31" s="55" t="s">
        <v>202</v>
      </c>
      <c r="G31" s="57" t="s">
        <v>127</v>
      </c>
      <c r="H31" s="53" t="s">
        <v>20</v>
      </c>
    </row>
    <row r="32" s="47" customFormat="1" ht="408" customHeight="1" spans="1:8">
      <c r="A32" s="53">
        <f t="shared" si="1"/>
        <v>30</v>
      </c>
      <c r="B32" s="54" t="s">
        <v>128</v>
      </c>
      <c r="C32" s="53" t="s">
        <v>203</v>
      </c>
      <c r="D32" s="53">
        <v>1</v>
      </c>
      <c r="E32" s="55" t="s">
        <v>204</v>
      </c>
      <c r="F32" s="55" t="s">
        <v>205</v>
      </c>
      <c r="G32" s="53" t="s">
        <v>101</v>
      </c>
      <c r="H32" s="53" t="s">
        <v>20</v>
      </c>
    </row>
    <row r="33" s="47" customFormat="1" ht="198" customHeight="1" spans="1:8">
      <c r="A33" s="53">
        <f t="shared" si="1"/>
        <v>31</v>
      </c>
      <c r="B33" s="54" t="s">
        <v>128</v>
      </c>
      <c r="C33" s="53" t="s">
        <v>29</v>
      </c>
      <c r="D33" s="53">
        <v>1</v>
      </c>
      <c r="E33" s="55" t="s">
        <v>206</v>
      </c>
      <c r="F33" s="55" t="s">
        <v>207</v>
      </c>
      <c r="G33" s="57" t="s">
        <v>127</v>
      </c>
      <c r="H33" s="53" t="s">
        <v>20</v>
      </c>
    </row>
    <row r="34" s="47" customFormat="1" ht="198" customHeight="1" spans="1:8">
      <c r="A34" s="53">
        <f t="shared" si="1"/>
        <v>32</v>
      </c>
      <c r="B34" s="54" t="s">
        <v>128</v>
      </c>
      <c r="C34" s="53" t="s">
        <v>208</v>
      </c>
      <c r="D34" s="53">
        <v>3</v>
      </c>
      <c r="E34" s="55" t="s">
        <v>209</v>
      </c>
      <c r="F34" s="55" t="s">
        <v>210</v>
      </c>
      <c r="G34" s="57" t="s">
        <v>127</v>
      </c>
      <c r="H34" s="53" t="s">
        <v>20</v>
      </c>
    </row>
    <row r="35" s="46" customFormat="1" ht="50" customHeight="1" spans="1:8">
      <c r="A35" s="53" t="s">
        <v>116</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211</v>
      </c>
      <c r="E2" s="36" t="s">
        <v>5</v>
      </c>
      <c r="F2" s="36" t="s">
        <v>6</v>
      </c>
      <c r="G2" s="36" t="s">
        <v>7</v>
      </c>
      <c r="H2" s="36" t="s">
        <v>8</v>
      </c>
      <c r="I2" s="36" t="s">
        <v>10</v>
      </c>
      <c r="J2" s="36" t="s">
        <v>11</v>
      </c>
      <c r="K2" s="36" t="s">
        <v>212</v>
      </c>
      <c r="Q2"/>
      <c r="R2"/>
      <c r="S2"/>
      <c r="T2"/>
      <c r="U2"/>
      <c r="V2"/>
      <c r="W2"/>
      <c r="X2"/>
      <c r="Y2"/>
      <c r="Z2"/>
      <c r="AA2"/>
      <c r="AB2"/>
      <c r="AC2"/>
      <c r="AD2"/>
    </row>
    <row r="3" ht="57" customHeight="1" spans="1:30">
      <c r="A3" s="37">
        <v>1</v>
      </c>
      <c r="B3" s="38" t="s">
        <v>213</v>
      </c>
      <c r="C3" s="38" t="s">
        <v>36</v>
      </c>
      <c r="D3" s="37" t="s">
        <v>37</v>
      </c>
      <c r="E3" s="37" t="s">
        <v>38</v>
      </c>
      <c r="F3" s="37" t="s">
        <v>214</v>
      </c>
      <c r="G3" s="37">
        <v>2</v>
      </c>
      <c r="H3" s="37">
        <v>1</v>
      </c>
      <c r="I3" s="37" t="s">
        <v>18</v>
      </c>
      <c r="J3" s="37" t="s">
        <v>25</v>
      </c>
      <c r="K3" s="37" t="s">
        <v>20</v>
      </c>
    </row>
    <row r="4" customFormat="1" ht="36" customHeight="1" spans="1:30">
      <c r="A4" s="39" t="s">
        <v>215</v>
      </c>
      <c r="B4" s="40"/>
      <c r="C4" s="40"/>
      <c r="D4" s="40"/>
      <c r="E4" s="41"/>
      <c r="F4" s="37" t="s">
        <v>214</v>
      </c>
      <c r="G4" s="37">
        <f>SUM(G3:G3)</f>
        <v>2</v>
      </c>
      <c r="H4" s="37">
        <f>SUM(H3:H3)</f>
        <v>1</v>
      </c>
      <c r="I4" s="37"/>
      <c r="J4" s="37"/>
      <c r="K4" s="37"/>
    </row>
    <row r="5" s="31" customFormat="1" ht="74" customHeight="1" spans="1:30">
      <c r="A5" s="37">
        <v>2</v>
      </c>
      <c r="B5" s="38" t="s">
        <v>216</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216</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215</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217</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217</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217</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217</v>
      </c>
      <c r="C11" s="38" t="s">
        <v>86</v>
      </c>
      <c r="D11" s="37" t="s">
        <v>64</v>
      </c>
      <c r="E11" s="37" t="s">
        <v>67</v>
      </c>
      <c r="F11" s="37">
        <v>1</v>
      </c>
      <c r="G11" s="37">
        <v>0</v>
      </c>
      <c r="H11" s="37">
        <v>1</v>
      </c>
      <c r="I11" s="37" t="s">
        <v>18</v>
      </c>
      <c r="J11" s="37" t="s">
        <v>19</v>
      </c>
      <c r="K11" s="37" t="s">
        <v>20</v>
      </c>
    </row>
    <row r="12" s="30" customFormat="1" ht="74" customHeight="1" spans="1:30">
      <c r="A12" s="37">
        <v>8</v>
      </c>
      <c r="B12" s="38" t="s">
        <v>217</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215</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218</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218</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215</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219</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220</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215</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221</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215</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222</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215</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223</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215</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224</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215</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225</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215</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226</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215</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215</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227</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215</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228</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215</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229</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215</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230</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215</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231</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215</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232</v>
      </c>
      <c r="B2" s="15" t="s">
        <v>233</v>
      </c>
      <c r="C2" s="15" t="s">
        <v>234</v>
      </c>
      <c r="D2" s="15" t="s">
        <v>235</v>
      </c>
      <c r="E2" s="15"/>
      <c r="F2" s="15"/>
      <c r="G2" s="15"/>
      <c r="H2" s="15"/>
      <c r="I2" s="15"/>
      <c r="J2" s="15"/>
      <c r="K2" s="15"/>
      <c r="L2" s="15" t="s">
        <v>236</v>
      </c>
      <c r="M2" s="15" t="s">
        <v>237</v>
      </c>
      <c r="N2" s="15" t="s">
        <v>238</v>
      </c>
    </row>
    <row r="3" ht="35" customHeight="1" spans="1:14">
      <c r="A3" s="15"/>
      <c r="B3" s="15"/>
      <c r="C3" s="15"/>
      <c r="D3" s="15" t="s">
        <v>239</v>
      </c>
      <c r="E3" s="15" t="s">
        <v>240</v>
      </c>
      <c r="F3" s="15" t="s">
        <v>241</v>
      </c>
      <c r="G3" s="15" t="s">
        <v>242</v>
      </c>
      <c r="H3" s="15" t="s">
        <v>243</v>
      </c>
      <c r="I3" s="15" t="s">
        <v>244</v>
      </c>
      <c r="J3" s="15" t="s">
        <v>245</v>
      </c>
      <c r="K3" s="15" t="s">
        <v>246</v>
      </c>
      <c r="L3" s="15"/>
      <c r="M3" s="15"/>
      <c r="N3" s="15"/>
    </row>
    <row r="4" ht="44" customHeight="1" spans="1:14">
      <c r="A4" s="16" t="s">
        <v>247</v>
      </c>
      <c r="B4" s="16">
        <v>1</v>
      </c>
      <c r="C4" s="16" t="s">
        <v>248</v>
      </c>
      <c r="D4" s="16"/>
      <c r="E4" s="16"/>
      <c r="F4" s="16">
        <v>1</v>
      </c>
      <c r="G4" s="16"/>
      <c r="H4" s="16"/>
      <c r="I4" s="16"/>
      <c r="J4" s="16"/>
      <c r="K4" s="16"/>
      <c r="L4" s="16" t="s">
        <v>249</v>
      </c>
      <c r="M4" s="16" t="s">
        <v>250</v>
      </c>
      <c r="N4" s="17"/>
    </row>
    <row r="5" ht="36" customHeight="1" spans="1:14">
      <c r="A5" s="15" t="s">
        <v>251</v>
      </c>
      <c r="B5" s="15">
        <v>2</v>
      </c>
      <c r="C5" s="15" t="s">
        <v>252</v>
      </c>
      <c r="D5" s="15"/>
      <c r="E5" s="15">
        <v>1</v>
      </c>
      <c r="F5" s="15"/>
      <c r="G5" s="15"/>
      <c r="H5" s="15"/>
      <c r="I5" s="15"/>
      <c r="J5" s="15"/>
      <c r="K5" s="15"/>
      <c r="L5" s="15" t="s">
        <v>253</v>
      </c>
      <c r="M5" s="16" t="s">
        <v>250</v>
      </c>
      <c r="N5" s="15"/>
    </row>
    <row r="6" ht="36" customHeight="1" spans="1:14">
      <c r="A6" s="15"/>
      <c r="B6" s="15"/>
      <c r="C6" s="15" t="s">
        <v>254</v>
      </c>
      <c r="D6" s="15"/>
      <c r="E6" s="15"/>
      <c r="F6" s="15"/>
      <c r="G6" s="15">
        <v>1</v>
      </c>
      <c r="H6" s="15"/>
      <c r="I6" s="15"/>
      <c r="J6" s="15"/>
      <c r="K6" s="15"/>
      <c r="L6" s="15" t="s">
        <v>255</v>
      </c>
      <c r="M6" s="15" t="s">
        <v>256</v>
      </c>
      <c r="N6" s="15"/>
    </row>
    <row r="7" ht="36" customHeight="1" spans="1:14">
      <c r="A7" s="15" t="s">
        <v>257</v>
      </c>
      <c r="B7" s="15">
        <v>6</v>
      </c>
      <c r="C7" s="15" t="s">
        <v>258</v>
      </c>
      <c r="D7" s="15"/>
      <c r="E7" s="15"/>
      <c r="F7" s="15"/>
      <c r="G7" s="15"/>
      <c r="H7" s="15"/>
      <c r="I7" s="15">
        <v>1</v>
      </c>
      <c r="J7" s="15"/>
      <c r="K7" s="15"/>
      <c r="L7" s="15" t="s">
        <v>253</v>
      </c>
      <c r="M7" s="16" t="s">
        <v>250</v>
      </c>
      <c r="N7" s="15"/>
    </row>
    <row r="8" ht="36" customHeight="1" spans="1:14">
      <c r="A8" s="15"/>
      <c r="B8" s="15"/>
      <c r="C8" s="15" t="s">
        <v>259</v>
      </c>
      <c r="D8" s="15">
        <v>2</v>
      </c>
      <c r="E8" s="15">
        <v>1</v>
      </c>
      <c r="F8" s="15"/>
      <c r="G8" s="15"/>
      <c r="H8" s="15">
        <v>1</v>
      </c>
      <c r="I8" s="15"/>
      <c r="J8" s="15"/>
      <c r="K8" s="15">
        <v>1</v>
      </c>
      <c r="L8" s="15" t="s">
        <v>255</v>
      </c>
      <c r="M8" s="16" t="s">
        <v>250</v>
      </c>
      <c r="N8" s="18"/>
    </row>
    <row r="9" ht="42" customHeight="1" spans="1:14">
      <c r="A9" s="15" t="s">
        <v>260</v>
      </c>
      <c r="B9" s="15">
        <v>2</v>
      </c>
      <c r="C9" s="15" t="s">
        <v>261</v>
      </c>
      <c r="D9" s="15"/>
      <c r="E9" s="15"/>
      <c r="F9" s="15">
        <v>1</v>
      </c>
      <c r="G9" s="15"/>
      <c r="H9" s="15"/>
      <c r="I9" s="15"/>
      <c r="J9" s="15"/>
      <c r="K9" s="15"/>
      <c r="L9" s="15" t="s">
        <v>253</v>
      </c>
      <c r="M9" s="16" t="s">
        <v>250</v>
      </c>
      <c r="N9" s="15"/>
    </row>
    <row r="10" ht="42" customHeight="1" spans="1:14">
      <c r="A10" s="15"/>
      <c r="B10" s="15"/>
      <c r="C10" s="15" t="s">
        <v>262</v>
      </c>
      <c r="D10" s="15"/>
      <c r="E10" s="15"/>
      <c r="F10" s="15">
        <v>1</v>
      </c>
      <c r="G10" s="15"/>
      <c r="H10" s="15"/>
      <c r="I10" s="15"/>
      <c r="J10" s="15"/>
      <c r="K10" s="15"/>
      <c r="L10" s="15" t="s">
        <v>255</v>
      </c>
      <c r="M10" s="16" t="s">
        <v>250</v>
      </c>
      <c r="N10" s="15"/>
    </row>
    <row r="11" ht="36" customHeight="1" spans="1:14">
      <c r="A11" s="15" t="s">
        <v>263</v>
      </c>
      <c r="B11" s="19">
        <v>6</v>
      </c>
      <c r="C11" s="15" t="s">
        <v>264</v>
      </c>
      <c r="D11" s="15"/>
      <c r="E11" s="15"/>
      <c r="F11" s="15"/>
      <c r="G11" s="15">
        <v>3</v>
      </c>
      <c r="H11" s="15"/>
      <c r="I11" s="15"/>
      <c r="J11" s="15"/>
      <c r="K11" s="15"/>
      <c r="L11" s="15" t="s">
        <v>265</v>
      </c>
      <c r="M11" s="15" t="s">
        <v>266</v>
      </c>
      <c r="N11" s="18"/>
    </row>
    <row r="12" ht="36" customHeight="1" spans="1:14">
      <c r="A12" s="15"/>
      <c r="B12" s="20"/>
      <c r="C12" s="15" t="s">
        <v>264</v>
      </c>
      <c r="D12" s="15"/>
      <c r="E12" s="15"/>
      <c r="F12" s="15"/>
      <c r="G12" s="15">
        <v>1</v>
      </c>
      <c r="H12" s="15"/>
      <c r="I12" s="15"/>
      <c r="J12" s="15"/>
      <c r="K12" s="15"/>
      <c r="L12" s="15" t="s">
        <v>253</v>
      </c>
      <c r="M12" s="15" t="s">
        <v>267</v>
      </c>
      <c r="N12" s="15"/>
    </row>
    <row r="13" ht="36" customHeight="1" spans="1:14">
      <c r="A13" s="15"/>
      <c r="B13" s="20"/>
      <c r="C13" s="21" t="s">
        <v>268</v>
      </c>
      <c r="D13" s="15"/>
      <c r="E13" s="15"/>
      <c r="F13" s="15"/>
      <c r="G13" s="15"/>
      <c r="H13" s="15"/>
      <c r="I13" s="15"/>
      <c r="J13" s="15"/>
      <c r="K13" s="15">
        <v>1</v>
      </c>
      <c r="L13" s="15" t="s">
        <v>25</v>
      </c>
      <c r="M13" s="15" t="s">
        <v>269</v>
      </c>
      <c r="N13" s="15"/>
    </row>
    <row r="14" ht="36" customHeight="1" spans="1:14">
      <c r="A14" s="15"/>
      <c r="B14" s="22"/>
      <c r="C14" s="23" t="s">
        <v>270</v>
      </c>
      <c r="D14" s="15"/>
      <c r="E14" s="15"/>
      <c r="F14" s="15"/>
      <c r="G14" s="15"/>
      <c r="H14" s="15"/>
      <c r="I14" s="15"/>
      <c r="J14" s="15"/>
      <c r="K14" s="15">
        <v>1</v>
      </c>
      <c r="L14" s="15" t="s">
        <v>255</v>
      </c>
      <c r="M14" s="15" t="s">
        <v>266</v>
      </c>
      <c r="N14" s="15"/>
    </row>
    <row r="15" ht="36" customHeight="1" spans="1:14">
      <c r="A15" s="15" t="s">
        <v>271</v>
      </c>
      <c r="B15" s="15">
        <v>1</v>
      </c>
      <c r="C15" s="15" t="s">
        <v>272</v>
      </c>
      <c r="D15" s="15"/>
      <c r="E15" s="15">
        <v>1</v>
      </c>
      <c r="F15" s="15"/>
      <c r="G15" s="15"/>
      <c r="H15" s="15"/>
      <c r="I15" s="15"/>
      <c r="J15" s="15"/>
      <c r="K15" s="15"/>
      <c r="L15" s="15" t="s">
        <v>255</v>
      </c>
      <c r="M15" s="15" t="s">
        <v>266</v>
      </c>
      <c r="N15" s="15"/>
    </row>
    <row r="16" ht="36" customHeight="1" spans="1:14">
      <c r="A16" s="15" t="s">
        <v>273</v>
      </c>
      <c r="B16" s="15">
        <v>1</v>
      </c>
      <c r="C16" s="15" t="s">
        <v>274</v>
      </c>
      <c r="D16" s="15"/>
      <c r="E16" s="15">
        <v>1</v>
      </c>
      <c r="F16" s="15"/>
      <c r="G16" s="15"/>
      <c r="H16" s="15"/>
      <c r="I16" s="15"/>
      <c r="J16" s="15"/>
      <c r="K16" s="15"/>
      <c r="L16" s="15" t="s">
        <v>253</v>
      </c>
      <c r="M16" s="15" t="s">
        <v>256</v>
      </c>
      <c r="N16" s="15"/>
    </row>
    <row r="17" ht="36" customHeight="1" spans="1:14">
      <c r="A17" s="15" t="s">
        <v>275</v>
      </c>
      <c r="B17" s="15">
        <v>1</v>
      </c>
      <c r="C17" s="15" t="s">
        <v>276</v>
      </c>
      <c r="D17" s="15"/>
      <c r="E17" s="15"/>
      <c r="F17" s="15"/>
      <c r="G17" s="15">
        <v>1</v>
      </c>
      <c r="H17" s="15"/>
      <c r="I17" s="15"/>
      <c r="J17" s="15"/>
      <c r="K17" s="15"/>
      <c r="L17" s="15" t="s">
        <v>255</v>
      </c>
      <c r="M17" s="15" t="s">
        <v>266</v>
      </c>
      <c r="N17" s="15"/>
    </row>
    <row r="18" ht="36" customHeight="1" spans="1:14">
      <c r="A18" s="15" t="s">
        <v>277</v>
      </c>
      <c r="B18" s="15">
        <v>1</v>
      </c>
      <c r="C18" s="15" t="s">
        <v>278</v>
      </c>
      <c r="D18" s="15"/>
      <c r="E18" s="15"/>
      <c r="F18" s="15"/>
      <c r="G18" s="15"/>
      <c r="H18" s="15"/>
      <c r="I18" s="15">
        <v>1</v>
      </c>
      <c r="J18" s="15"/>
      <c r="K18" s="15"/>
      <c r="L18" s="15" t="s">
        <v>253</v>
      </c>
      <c r="M18" s="15" t="s">
        <v>266</v>
      </c>
      <c r="N18" s="15"/>
    </row>
    <row r="19" ht="36" customHeight="1" spans="1:14">
      <c r="A19" s="18" t="s">
        <v>279</v>
      </c>
      <c r="B19" s="15">
        <v>1</v>
      </c>
      <c r="C19" s="15" t="s">
        <v>280</v>
      </c>
      <c r="D19" s="15"/>
      <c r="E19" s="15"/>
      <c r="F19" s="15"/>
      <c r="G19" s="15">
        <v>1</v>
      </c>
      <c r="H19" s="15"/>
      <c r="I19" s="15"/>
      <c r="J19" s="15"/>
      <c r="K19" s="15"/>
      <c r="L19" s="15" t="s">
        <v>253</v>
      </c>
      <c r="M19" s="15" t="s">
        <v>266</v>
      </c>
      <c r="N19" s="15"/>
    </row>
    <row r="20" ht="36" customHeight="1" spans="1:14">
      <c r="A20" s="15" t="s">
        <v>281</v>
      </c>
      <c r="B20" s="15">
        <v>1</v>
      </c>
      <c r="C20" s="23" t="s">
        <v>282</v>
      </c>
      <c r="D20" s="15"/>
      <c r="E20" s="15"/>
      <c r="F20" s="15"/>
      <c r="G20" s="15"/>
      <c r="H20" s="15"/>
      <c r="I20" s="15">
        <v>1</v>
      </c>
      <c r="J20" s="15"/>
      <c r="K20" s="15"/>
      <c r="L20" s="15" t="s">
        <v>253</v>
      </c>
      <c r="M20" s="15" t="s">
        <v>266</v>
      </c>
      <c r="N20" s="18"/>
    </row>
    <row r="21" ht="36" customHeight="1" spans="1:14">
      <c r="A21" s="24" t="s">
        <v>227</v>
      </c>
      <c r="B21" s="15">
        <v>1</v>
      </c>
      <c r="C21" s="15" t="s">
        <v>283</v>
      </c>
      <c r="D21" s="15"/>
      <c r="E21" s="15"/>
      <c r="F21" s="15"/>
      <c r="G21" s="15"/>
      <c r="H21" s="15"/>
      <c r="I21" s="15">
        <v>1</v>
      </c>
      <c r="J21" s="15"/>
      <c r="K21" s="15"/>
      <c r="L21" s="15" t="s">
        <v>255</v>
      </c>
      <c r="M21" s="15" t="s">
        <v>266</v>
      </c>
      <c r="N21" s="18"/>
    </row>
    <row r="22" ht="36" customHeight="1" spans="1:14">
      <c r="A22" s="24" t="s">
        <v>226</v>
      </c>
      <c r="B22" s="15">
        <v>1</v>
      </c>
      <c r="C22" s="15" t="s">
        <v>283</v>
      </c>
      <c r="D22" s="15"/>
      <c r="E22" s="15"/>
      <c r="F22" s="15"/>
      <c r="G22" s="15"/>
      <c r="H22" s="15"/>
      <c r="I22" s="15">
        <v>1</v>
      </c>
      <c r="J22" s="15"/>
      <c r="K22" s="15"/>
      <c r="L22" s="15" t="s">
        <v>255</v>
      </c>
      <c r="M22" s="15" t="s">
        <v>266</v>
      </c>
      <c r="N22" s="18"/>
    </row>
    <row r="23" ht="36" customHeight="1" spans="1:14">
      <c r="A23" s="24" t="s">
        <v>229</v>
      </c>
      <c r="B23" s="18">
        <v>1</v>
      </c>
      <c r="C23" s="15" t="s">
        <v>283</v>
      </c>
      <c r="D23" s="18"/>
      <c r="E23" s="18"/>
      <c r="F23" s="18"/>
      <c r="G23" s="18"/>
      <c r="H23" s="18"/>
      <c r="I23" s="18">
        <v>1</v>
      </c>
      <c r="J23" s="18"/>
      <c r="K23" s="18"/>
      <c r="L23" s="15" t="s">
        <v>255</v>
      </c>
      <c r="M23" s="15" t="s">
        <v>266</v>
      </c>
      <c r="N23" s="18"/>
    </row>
    <row r="24" ht="36" customHeight="1" spans="1:14">
      <c r="A24" s="15" t="s">
        <v>284</v>
      </c>
      <c r="B24" s="15">
        <v>1</v>
      </c>
      <c r="C24" s="23" t="s">
        <v>285</v>
      </c>
      <c r="D24" s="15"/>
      <c r="E24" s="15"/>
      <c r="F24" s="15"/>
      <c r="G24" s="15"/>
      <c r="H24" s="15"/>
      <c r="I24" s="15">
        <v>1</v>
      </c>
      <c r="J24" s="15"/>
      <c r="K24" s="15"/>
      <c r="L24" s="15" t="s">
        <v>253</v>
      </c>
      <c r="M24" s="15" t="s">
        <v>266</v>
      </c>
      <c r="N24" s="15"/>
    </row>
    <row r="25" ht="36" customHeight="1" spans="1:14">
      <c r="A25" s="15" t="s">
        <v>286</v>
      </c>
      <c r="B25" s="15">
        <v>2</v>
      </c>
      <c r="C25" s="21" t="s">
        <v>287</v>
      </c>
      <c r="D25" s="15"/>
      <c r="E25" s="15">
        <v>2</v>
      </c>
      <c r="F25" s="15"/>
      <c r="G25" s="15"/>
      <c r="H25" s="15"/>
      <c r="I25" s="15"/>
      <c r="J25" s="15"/>
      <c r="K25" s="15"/>
      <c r="L25" s="15" t="s">
        <v>255</v>
      </c>
      <c r="M25" s="15" t="s">
        <v>266</v>
      </c>
      <c r="N25" s="15"/>
    </row>
    <row r="26" ht="36" customHeight="1" spans="1:14">
      <c r="A26" s="15" t="s">
        <v>288</v>
      </c>
      <c r="B26" s="15">
        <v>1</v>
      </c>
      <c r="C26" s="23" t="s">
        <v>289</v>
      </c>
      <c r="D26" s="15"/>
      <c r="E26" s="15"/>
      <c r="F26" s="15"/>
      <c r="G26" s="15"/>
      <c r="H26" s="15">
        <v>1</v>
      </c>
      <c r="I26" s="15"/>
      <c r="J26" s="15"/>
      <c r="K26" s="15"/>
      <c r="L26" s="15" t="s">
        <v>253</v>
      </c>
      <c r="M26" s="15" t="s">
        <v>266</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290</v>
      </c>
      <c r="B1" s="4"/>
      <c r="C1" s="4"/>
      <c r="D1" s="4"/>
      <c r="E1" s="4"/>
      <c r="F1" s="4"/>
      <c r="G1" s="4"/>
      <c r="H1" s="4"/>
      <c r="I1" s="4"/>
      <c r="J1" s="4"/>
      <c r="K1" s="4"/>
      <c r="L1" s="4"/>
    </row>
    <row r="2" ht="27" customHeight="1" spans="1:12">
      <c r="A2" s="5" t="s">
        <v>2</v>
      </c>
      <c r="B2" s="5" t="s">
        <v>215</v>
      </c>
      <c r="C2" s="5" t="s">
        <v>291</v>
      </c>
      <c r="D2" s="5" t="s">
        <v>211</v>
      </c>
      <c r="E2" s="6"/>
      <c r="F2" s="6"/>
      <c r="G2" s="6"/>
      <c r="H2" s="6"/>
      <c r="I2" s="6"/>
      <c r="J2" s="6"/>
      <c r="K2" s="6"/>
      <c r="L2" s="5" t="s">
        <v>292</v>
      </c>
    </row>
    <row r="3" ht="35" customHeight="1" spans="1:12">
      <c r="A3" s="6"/>
      <c r="B3" s="6"/>
      <c r="C3" s="6"/>
      <c r="D3" s="7" t="s">
        <v>293</v>
      </c>
      <c r="E3" s="7" t="s">
        <v>294</v>
      </c>
      <c r="F3" s="7" t="s">
        <v>295</v>
      </c>
      <c r="G3" s="7" t="s">
        <v>296</v>
      </c>
      <c r="H3" s="7" t="s">
        <v>297</v>
      </c>
      <c r="I3" s="7" t="s">
        <v>298</v>
      </c>
      <c r="J3" s="7" t="s">
        <v>299</v>
      </c>
      <c r="K3" s="7" t="s">
        <v>300</v>
      </c>
      <c r="L3" s="6"/>
    </row>
    <row r="4" s="1" customFormat="1" ht="35" customHeight="1" spans="1:12">
      <c r="A4" s="8" t="s">
        <v>213</v>
      </c>
      <c r="B4" s="9">
        <v>1</v>
      </c>
      <c r="C4" s="8" t="s">
        <v>301</v>
      </c>
      <c r="D4" s="10">
        <v>1</v>
      </c>
      <c r="E4" s="10"/>
      <c r="F4" s="10"/>
      <c r="G4" s="10"/>
      <c r="H4" s="10"/>
      <c r="I4" s="10"/>
      <c r="J4" s="10"/>
      <c r="K4" s="10"/>
      <c r="L4" s="11" t="s">
        <v>25</v>
      </c>
    </row>
    <row r="5" s="2" customFormat="1" ht="28" customHeight="1" spans="1:12">
      <c r="A5" s="11" t="s">
        <v>35</v>
      </c>
      <c r="B5" s="11">
        <v>4</v>
      </c>
      <c r="C5" s="12" t="s">
        <v>302</v>
      </c>
      <c r="D5" s="12"/>
      <c r="E5" s="12"/>
      <c r="F5" s="12">
        <v>1</v>
      </c>
      <c r="G5" s="12"/>
      <c r="H5" s="12"/>
      <c r="I5" s="12"/>
      <c r="J5" s="12"/>
      <c r="K5" s="12"/>
      <c r="L5" s="12" t="s">
        <v>25</v>
      </c>
    </row>
    <row r="6" s="2" customFormat="1" ht="28" customHeight="1" spans="1:12">
      <c r="A6" s="11"/>
      <c r="B6" s="11"/>
      <c r="C6" s="12" t="s">
        <v>303</v>
      </c>
      <c r="D6" s="12"/>
      <c r="E6" s="12"/>
      <c r="F6" s="12">
        <v>1</v>
      </c>
      <c r="G6" s="12"/>
      <c r="H6" s="12"/>
      <c r="I6" s="12"/>
      <c r="J6" s="12"/>
      <c r="K6" s="12"/>
      <c r="L6" s="12" t="s">
        <v>19</v>
      </c>
    </row>
    <row r="7" s="2" customFormat="1" ht="28" customHeight="1" spans="1:12">
      <c r="A7" s="11"/>
      <c r="B7" s="11"/>
      <c r="C7" s="12" t="s">
        <v>303</v>
      </c>
      <c r="D7" s="12"/>
      <c r="E7" s="12"/>
      <c r="F7" s="12">
        <v>2</v>
      </c>
      <c r="G7" s="12"/>
      <c r="H7" s="12"/>
      <c r="I7" s="12"/>
      <c r="J7" s="12"/>
      <c r="K7" s="12"/>
      <c r="L7" s="12" t="s">
        <v>25</v>
      </c>
    </row>
    <row r="8" s="2" customFormat="1" ht="42" customHeight="1" spans="1:12">
      <c r="A8" s="12" t="s">
        <v>51</v>
      </c>
      <c r="B8" s="12">
        <v>5</v>
      </c>
      <c r="C8" s="12" t="s">
        <v>304</v>
      </c>
      <c r="D8" s="12"/>
      <c r="E8" s="12"/>
      <c r="F8" s="12"/>
      <c r="G8" s="12">
        <v>4</v>
      </c>
      <c r="H8" s="12"/>
      <c r="I8" s="12"/>
      <c r="J8" s="12"/>
      <c r="K8" s="12"/>
      <c r="L8" s="12" t="s">
        <v>305</v>
      </c>
    </row>
    <row r="9" s="2" customFormat="1" ht="28" customHeight="1" spans="1:12">
      <c r="A9" s="12"/>
      <c r="B9" s="12"/>
      <c r="C9" s="12" t="s">
        <v>306</v>
      </c>
      <c r="D9" s="12"/>
      <c r="E9" s="12"/>
      <c r="F9" s="12"/>
      <c r="G9" s="12">
        <v>1</v>
      </c>
      <c r="H9" s="12"/>
      <c r="I9" s="12"/>
      <c r="J9" s="12"/>
      <c r="K9" s="12"/>
      <c r="L9" s="12" t="s">
        <v>25</v>
      </c>
    </row>
    <row r="10" s="2" customFormat="1" ht="28" customHeight="1" spans="1:12">
      <c r="A10" s="12" t="s">
        <v>68</v>
      </c>
      <c r="B10" s="12">
        <v>11</v>
      </c>
      <c r="C10" s="12" t="s">
        <v>307</v>
      </c>
      <c r="D10" s="12"/>
      <c r="E10" s="12"/>
      <c r="F10" s="12"/>
      <c r="G10" s="12"/>
      <c r="H10" s="12"/>
      <c r="I10" s="12">
        <v>1</v>
      </c>
      <c r="J10" s="12"/>
      <c r="K10" s="12"/>
      <c r="L10" s="12" t="s">
        <v>25</v>
      </c>
    </row>
    <row r="11" s="2" customFormat="1" ht="28" customHeight="1" spans="1:12">
      <c r="A11" s="12"/>
      <c r="B11" s="12"/>
      <c r="C11" s="12" t="s">
        <v>308</v>
      </c>
      <c r="D11" s="12"/>
      <c r="E11" s="12"/>
      <c r="F11" s="12"/>
      <c r="G11" s="12"/>
      <c r="H11" s="12"/>
      <c r="I11" s="12">
        <v>1</v>
      </c>
      <c r="J11" s="12"/>
      <c r="K11" s="12"/>
      <c r="L11" s="12" t="s">
        <v>25</v>
      </c>
    </row>
    <row r="12" s="2" customFormat="1" ht="23" customHeight="1" spans="1:12">
      <c r="A12" s="12"/>
      <c r="B12" s="12"/>
      <c r="C12" s="12" t="s">
        <v>289</v>
      </c>
      <c r="D12" s="12"/>
      <c r="E12" s="12"/>
      <c r="F12" s="12"/>
      <c r="G12" s="12"/>
      <c r="H12" s="13"/>
      <c r="I12" s="12">
        <v>1</v>
      </c>
      <c r="J12" s="12"/>
      <c r="K12" s="12"/>
      <c r="L12" s="12" t="s">
        <v>19</v>
      </c>
    </row>
    <row r="13" s="2" customFormat="1" ht="23" customHeight="1" spans="1:12">
      <c r="A13" s="12"/>
      <c r="B13" s="12"/>
      <c r="C13" s="12" t="s">
        <v>289</v>
      </c>
      <c r="D13" s="12"/>
      <c r="E13" s="12"/>
      <c r="F13" s="12"/>
      <c r="G13" s="12"/>
      <c r="H13" s="12">
        <v>1</v>
      </c>
      <c r="I13" s="12"/>
      <c r="J13" s="12"/>
      <c r="K13" s="12"/>
      <c r="L13" s="12" t="s">
        <v>25</v>
      </c>
    </row>
    <row r="14" s="2" customFormat="1" ht="23" customHeight="1" spans="1:12">
      <c r="A14" s="12"/>
      <c r="B14" s="12"/>
      <c r="C14" s="12" t="s">
        <v>309</v>
      </c>
      <c r="D14" s="12"/>
      <c r="E14" s="12"/>
      <c r="F14" s="12"/>
      <c r="G14" s="12"/>
      <c r="H14" s="12">
        <v>1</v>
      </c>
      <c r="I14" s="12"/>
      <c r="J14" s="12"/>
      <c r="K14" s="12"/>
      <c r="L14" s="12" t="s">
        <v>25</v>
      </c>
    </row>
    <row r="15" s="2" customFormat="1" ht="23" customHeight="1" spans="1:12">
      <c r="A15" s="12"/>
      <c r="B15" s="12"/>
      <c r="C15" s="12" t="s">
        <v>310</v>
      </c>
      <c r="D15" s="12"/>
      <c r="E15" s="12"/>
      <c r="F15" s="12"/>
      <c r="G15" s="12"/>
      <c r="H15" s="12"/>
      <c r="I15" s="12">
        <v>1</v>
      </c>
      <c r="J15" s="12"/>
      <c r="K15" s="12"/>
      <c r="L15" s="12" t="s">
        <v>25</v>
      </c>
    </row>
    <row r="16" s="2" customFormat="1" ht="27" customHeight="1" spans="1:12">
      <c r="A16" s="12"/>
      <c r="B16" s="12"/>
      <c r="C16" s="12" t="s">
        <v>311</v>
      </c>
      <c r="D16" s="12"/>
      <c r="E16" s="12">
        <v>1</v>
      </c>
      <c r="F16" s="12"/>
      <c r="G16" s="12"/>
      <c r="H16" s="12"/>
      <c r="I16" s="12"/>
      <c r="J16" s="12"/>
      <c r="K16" s="12"/>
      <c r="L16" s="12" t="s">
        <v>19</v>
      </c>
    </row>
    <row r="17" s="2" customFormat="1" ht="26" customHeight="1" spans="1:12">
      <c r="A17" s="12"/>
      <c r="B17" s="12"/>
      <c r="C17" s="12" t="s">
        <v>312</v>
      </c>
      <c r="D17" s="12"/>
      <c r="E17" s="12">
        <v>1</v>
      </c>
      <c r="F17" s="12"/>
      <c r="G17" s="12"/>
      <c r="H17" s="12"/>
      <c r="I17" s="12"/>
      <c r="J17" s="12"/>
      <c r="K17" s="12"/>
      <c r="L17" s="12" t="s">
        <v>19</v>
      </c>
    </row>
    <row r="18" s="2" customFormat="1" ht="28" customHeight="1" spans="1:12">
      <c r="A18" s="12"/>
      <c r="B18" s="12"/>
      <c r="C18" s="12" t="s">
        <v>313</v>
      </c>
      <c r="D18" s="12"/>
      <c r="E18" s="12"/>
      <c r="F18" s="12"/>
      <c r="G18" s="12"/>
      <c r="H18" s="12"/>
      <c r="I18" s="12"/>
      <c r="J18" s="12"/>
      <c r="K18" s="12">
        <v>1</v>
      </c>
      <c r="L18" s="12" t="s">
        <v>25</v>
      </c>
    </row>
    <row r="19" s="2" customFormat="1" ht="28" customHeight="1" spans="1:12">
      <c r="A19" s="12"/>
      <c r="B19" s="12"/>
      <c r="C19" s="12" t="s">
        <v>314</v>
      </c>
      <c r="D19" s="12"/>
      <c r="E19" s="12"/>
      <c r="F19" s="12"/>
      <c r="G19" s="12"/>
      <c r="H19" s="12"/>
      <c r="I19" s="12"/>
      <c r="J19" s="12"/>
      <c r="K19" s="12">
        <v>1</v>
      </c>
      <c r="L19" s="12" t="s">
        <v>19</v>
      </c>
    </row>
    <row r="20" s="2" customFormat="1" ht="28" customHeight="1" spans="1:12">
      <c r="A20" s="12"/>
      <c r="B20" s="12"/>
      <c r="C20" s="12" t="s">
        <v>315</v>
      </c>
      <c r="D20" s="12"/>
      <c r="E20" s="12"/>
      <c r="F20" s="12"/>
      <c r="G20" s="12"/>
      <c r="H20" s="12"/>
      <c r="I20" s="12"/>
      <c r="J20" s="12"/>
      <c r="K20" s="12">
        <v>1</v>
      </c>
      <c r="L20" s="12" t="s">
        <v>25</v>
      </c>
    </row>
    <row r="21" s="2" customFormat="1" ht="21" customHeight="1" spans="1:12">
      <c r="A21" s="12" t="s">
        <v>13</v>
      </c>
      <c r="B21" s="12">
        <v>14</v>
      </c>
      <c r="C21" s="12" t="s">
        <v>316</v>
      </c>
      <c r="D21" s="12">
        <v>2</v>
      </c>
      <c r="E21" s="12"/>
      <c r="F21" s="12"/>
      <c r="G21" s="12"/>
      <c r="H21" s="12"/>
      <c r="I21" s="12"/>
      <c r="J21" s="12"/>
      <c r="K21" s="12"/>
      <c r="L21" s="12" t="s">
        <v>25</v>
      </c>
    </row>
    <row r="22" s="2" customFormat="1" ht="21" customHeight="1" spans="1:12">
      <c r="A22" s="12"/>
      <c r="B22" s="12"/>
      <c r="C22" s="12" t="s">
        <v>189</v>
      </c>
      <c r="D22" s="12"/>
      <c r="E22" s="12">
        <v>1</v>
      </c>
      <c r="F22" s="12"/>
      <c r="G22" s="12">
        <v>1</v>
      </c>
      <c r="H22" s="12"/>
      <c r="I22" s="12">
        <v>1</v>
      </c>
      <c r="J22" s="12"/>
      <c r="K22" s="12"/>
      <c r="L22" s="12" t="s">
        <v>25</v>
      </c>
    </row>
    <row r="23" s="2" customFormat="1" ht="21" customHeight="1" spans="1:12">
      <c r="A23" s="12"/>
      <c r="B23" s="12"/>
      <c r="C23" s="12" t="s">
        <v>317</v>
      </c>
      <c r="D23" s="12"/>
      <c r="E23" s="12">
        <v>1</v>
      </c>
      <c r="F23" s="12">
        <v>1</v>
      </c>
      <c r="G23" s="12"/>
      <c r="H23" s="12"/>
      <c r="I23" s="12"/>
      <c r="J23" s="12"/>
      <c r="K23" s="12"/>
      <c r="L23" s="12" t="s">
        <v>19</v>
      </c>
    </row>
    <row r="24" s="2" customFormat="1" ht="21" customHeight="1" spans="1:12">
      <c r="A24" s="12"/>
      <c r="B24" s="12"/>
      <c r="C24" s="12" t="s">
        <v>318</v>
      </c>
      <c r="D24" s="12"/>
      <c r="E24" s="12"/>
      <c r="F24" s="12"/>
      <c r="G24" s="12"/>
      <c r="H24" s="12">
        <v>1</v>
      </c>
      <c r="I24" s="12"/>
      <c r="J24" s="12"/>
      <c r="K24" s="12"/>
      <c r="L24" s="12" t="s">
        <v>25</v>
      </c>
    </row>
    <row r="25" s="2" customFormat="1" ht="21" customHeight="1" spans="1:12">
      <c r="A25" s="12"/>
      <c r="B25" s="12"/>
      <c r="C25" s="12" t="s">
        <v>195</v>
      </c>
      <c r="D25" s="12"/>
      <c r="E25" s="12">
        <v>1</v>
      </c>
      <c r="F25" s="12"/>
      <c r="G25" s="12"/>
      <c r="H25" s="12"/>
      <c r="I25" s="12"/>
      <c r="J25" s="12"/>
      <c r="K25" s="12"/>
      <c r="L25" s="12" t="s">
        <v>25</v>
      </c>
    </row>
    <row r="26" s="2" customFormat="1" ht="21" customHeight="1" spans="1:12">
      <c r="A26" s="12"/>
      <c r="B26" s="12"/>
      <c r="C26" s="12" t="s">
        <v>198</v>
      </c>
      <c r="D26" s="12"/>
      <c r="E26" s="12"/>
      <c r="F26" s="12"/>
      <c r="G26" s="12">
        <v>1</v>
      </c>
      <c r="H26" s="12"/>
      <c r="I26" s="12"/>
      <c r="J26" s="12"/>
      <c r="K26" s="12"/>
      <c r="L26" s="12" t="s">
        <v>19</v>
      </c>
    </row>
    <row r="27" s="2" customFormat="1" ht="28" customHeight="1" spans="1:12">
      <c r="A27" s="12"/>
      <c r="B27" s="12"/>
      <c r="C27" s="12" t="s">
        <v>319</v>
      </c>
      <c r="D27" s="12"/>
      <c r="E27" s="12">
        <v>1</v>
      </c>
      <c r="F27" s="12"/>
      <c r="G27" s="12"/>
      <c r="H27" s="12"/>
      <c r="I27" s="12"/>
      <c r="J27" s="12"/>
      <c r="K27" s="12"/>
      <c r="L27" s="12" t="s">
        <v>19</v>
      </c>
    </row>
    <row r="28" s="2" customFormat="1" ht="28" customHeight="1" spans="1:12">
      <c r="A28" s="12"/>
      <c r="B28" s="12"/>
      <c r="C28" s="12" t="s">
        <v>320</v>
      </c>
      <c r="D28" s="12"/>
      <c r="E28" s="12">
        <v>2</v>
      </c>
      <c r="F28" s="12"/>
      <c r="G28" s="12"/>
      <c r="H28" s="12"/>
      <c r="I28" s="12"/>
      <c r="J28" s="12"/>
      <c r="K28" s="12"/>
      <c r="L28" s="12" t="s">
        <v>19</v>
      </c>
    </row>
    <row r="29" s="2" customFormat="1" ht="28" customHeight="1" spans="1:12">
      <c r="A29" s="12"/>
      <c r="B29" s="12"/>
      <c r="C29" s="12" t="s">
        <v>321</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2026-01-15T09:28:04Z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